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landisk-ycac\disk\ORIKOMI\★個人別\㉓石川\★社長・常務・統括・部長他\HP関連\★新HP更新ファイル\申込書\今日の生活情報便　申込書\"/>
    </mc:Choice>
  </mc:AlternateContent>
  <xr:revisionPtr revIDLastSave="0" documentId="13_ncr:1_{1BAFFF5D-85C7-4132-94BC-9A75603DBEDB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情報便申込書 (2021.11)" sheetId="14" state="hidden" r:id="rId1"/>
    <sheet name="情報便申込書 (2022.04) " sheetId="15" state="hidden" r:id="rId2"/>
    <sheet name="情報便申込書 (2023.07)" sheetId="16" state="hidden" r:id="rId3"/>
    <sheet name="情報便申込書 (2023.10)" sheetId="17" state="hidden" r:id="rId4"/>
    <sheet name="情報便申込書 (2024.04)" sheetId="19" r:id="rId5"/>
  </sheets>
  <definedNames>
    <definedName name="_xlnm.Print_Area" localSheetId="0">'情報便申込書 (2021.11)'!$A$1:$U$42</definedName>
    <definedName name="_xlnm.Print_Area" localSheetId="1">'情報便申込書 (2022.04) '!$A$1:$U$42</definedName>
    <definedName name="_xlnm.Print_Area" localSheetId="2">'情報便申込書 (2023.07)'!$A$1:$W$42</definedName>
    <definedName name="_xlnm.Print_Area" localSheetId="3">'情報便申込書 (2023.10)'!$A$1:$W$42</definedName>
    <definedName name="_xlnm.Print_Area" localSheetId="4">'情報便申込書 (2024.04)'!$A$1:$W$42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7" i="19" l="1"/>
  <c r="V37" i="19"/>
  <c r="Q37" i="19"/>
  <c r="P37" i="19"/>
  <c r="U38" i="19" l="1"/>
  <c r="W37" i="17" l="1"/>
  <c r="V37" i="17"/>
  <c r="Q37" i="17"/>
  <c r="X37" i="17" s="1"/>
  <c r="P37" i="17"/>
  <c r="U38" i="17" s="1"/>
  <c r="W37" i="16" l="1"/>
  <c r="Q37" i="16"/>
  <c r="X37" i="16" s="1"/>
  <c r="V37" i="16"/>
  <c r="P37" i="16"/>
  <c r="U38" i="16" l="1"/>
  <c r="T37" i="15"/>
  <c r="T40" i="14" l="1"/>
</calcChain>
</file>

<file path=xl/sharedStrings.xml><?xml version="1.0" encoding="utf-8"?>
<sst xmlns="http://schemas.openxmlformats.org/spreadsheetml/2006/main" count="712" uniqueCount="135">
  <si>
    <t>No.</t>
    <phoneticPr fontId="2"/>
  </si>
  <si>
    <t>「今日の生活情報便　申込書」</t>
    <phoneticPr fontId="2"/>
  </si>
  <si>
    <t>日</t>
    <rPh sb="0" eb="1">
      <t>ニチ</t>
    </rPh>
    <phoneticPr fontId="2"/>
  </si>
  <si>
    <t>1回目</t>
    <rPh sb="1" eb="3">
      <t>カイメ</t>
    </rPh>
    <phoneticPr fontId="2"/>
  </si>
  <si>
    <t>配布日</t>
    <rPh sb="0" eb="3">
      <t>ハイフビ</t>
    </rPh>
    <phoneticPr fontId="2"/>
  </si>
  <si>
    <t>（1回目）：</t>
    <rPh sb="2" eb="4">
      <t>カイメ</t>
    </rPh>
    <phoneticPr fontId="2"/>
  </si>
  <si>
    <t>（2回目）：</t>
    <rPh sb="2" eb="4">
      <t>カイメ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</si>
  <si>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</si>
  <si>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</si>
  <si>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（土曜日）</t>
    <rPh sb="1" eb="4">
      <t>ドヨウビ</t>
    </rPh>
    <phoneticPr fontId="2"/>
  </si>
  <si>
    <t>申込社名：</t>
    <rPh sb="0" eb="2">
      <t>モウシコミ</t>
    </rPh>
    <rPh sb="2" eb="4">
      <t>シャメイ</t>
    </rPh>
    <phoneticPr fontId="2"/>
  </si>
  <si>
    <t>住所：</t>
    <rPh sb="0" eb="2">
      <t>ジュウショ</t>
    </rPh>
    <phoneticPr fontId="2"/>
  </si>
  <si>
    <t>電話：</t>
    <rPh sb="0" eb="2">
      <t>デンワ</t>
    </rPh>
    <phoneticPr fontId="2"/>
  </si>
  <si>
    <t>FAX：</t>
    <phoneticPr fontId="2"/>
  </si>
  <si>
    <t>担当者名：</t>
    <rPh sb="0" eb="4">
      <t>タントウシャメイ</t>
    </rPh>
    <phoneticPr fontId="2"/>
  </si>
  <si>
    <t>様</t>
    <rPh sb="0" eb="1">
      <t>サマ</t>
    </rPh>
    <phoneticPr fontId="2"/>
  </si>
  <si>
    <t>2回目</t>
    <rPh sb="1" eb="3">
      <t>カイメ</t>
    </rPh>
    <phoneticPr fontId="2"/>
  </si>
  <si>
    <t>枚</t>
    <rPh sb="0" eb="1">
      <t>マイ</t>
    </rPh>
    <phoneticPr fontId="2"/>
  </si>
  <si>
    <t>/</t>
    <phoneticPr fontId="2"/>
  </si>
  <si>
    <t>配布単価：</t>
    <rPh sb="0" eb="4">
      <t>ハイフタンカ</t>
    </rPh>
    <phoneticPr fontId="2"/>
  </si>
  <si>
    <t>配布枚数：</t>
    <rPh sb="0" eb="4">
      <t>ハイフマイスウ</t>
    </rPh>
    <phoneticPr fontId="2"/>
  </si>
  <si>
    <t>円（税別）</t>
    <rPh sb="0" eb="1">
      <t>エン</t>
    </rPh>
    <rPh sb="2" eb="4">
      <t>ゼイベツ</t>
    </rPh>
    <phoneticPr fontId="2"/>
  </si>
  <si>
    <t>サイズ：</t>
    <phoneticPr fontId="2"/>
  </si>
  <si>
    <t>○</t>
    <phoneticPr fontId="2"/>
  </si>
  <si>
    <t>中央広告社で引取　（引取先名のご記入をお願いします）</t>
    <rPh sb="0" eb="2">
      <t>チュウオウ</t>
    </rPh>
    <rPh sb="2" eb="5">
      <t>コウコクシャ</t>
    </rPh>
    <rPh sb="6" eb="8">
      <t>ヒキトリ</t>
    </rPh>
    <rPh sb="10" eb="12">
      <t>ヒキトリ</t>
    </rPh>
    <rPh sb="12" eb="14">
      <t>サキナ</t>
    </rPh>
    <rPh sb="16" eb="18">
      <t>キニュウ</t>
    </rPh>
    <rPh sb="20" eb="21">
      <t>ネガ</t>
    </rPh>
    <phoneticPr fontId="2"/>
  </si>
  <si>
    <t>引取先名：</t>
    <rPh sb="0" eb="2">
      <t>ヒキトリ</t>
    </rPh>
    <rPh sb="2" eb="4">
      <t>サキメイ</t>
    </rPh>
    <phoneticPr fontId="2"/>
  </si>
  <si>
    <t>引取日：</t>
    <rPh sb="0" eb="3">
      <t>ヒキトリビ</t>
    </rPh>
    <phoneticPr fontId="2"/>
  </si>
  <si>
    <t>引取時間：</t>
    <rPh sb="0" eb="2">
      <t>ヒキトリ</t>
    </rPh>
    <rPh sb="2" eb="4">
      <t>ジカン</t>
    </rPh>
    <phoneticPr fontId="2"/>
  </si>
  <si>
    <t>中央広告社へ納品　（発送元名のご記入をお願いします）</t>
    <rPh sb="0" eb="2">
      <t>チュウオウ</t>
    </rPh>
    <rPh sb="2" eb="5">
      <t>コウコクシャ</t>
    </rPh>
    <rPh sb="6" eb="8">
      <t>ノウヒン</t>
    </rPh>
    <rPh sb="10" eb="13">
      <t>ハッソウモト</t>
    </rPh>
    <rPh sb="13" eb="14">
      <t>メイ</t>
    </rPh>
    <rPh sb="16" eb="18">
      <t>キニュウ</t>
    </rPh>
    <rPh sb="20" eb="21">
      <t>ネガ</t>
    </rPh>
    <phoneticPr fontId="2"/>
  </si>
  <si>
    <t>発送元名：</t>
    <rPh sb="0" eb="3">
      <t>ハッソウモト</t>
    </rPh>
    <rPh sb="3" eb="4">
      <t>メイ</t>
    </rPh>
    <phoneticPr fontId="2"/>
  </si>
  <si>
    <t>納品日：</t>
    <rPh sb="0" eb="3">
      <t>ノウヒンビ</t>
    </rPh>
    <phoneticPr fontId="2"/>
  </si>
  <si>
    <t>納品時間：</t>
    <rPh sb="0" eb="2">
      <t>ノウヒン</t>
    </rPh>
    <rPh sb="2" eb="4">
      <t>ジカン</t>
    </rPh>
    <phoneticPr fontId="2"/>
  </si>
  <si>
    <t>※ご希望のNo.（配布地区）に○印をお願いします。</t>
    <rPh sb="2" eb="4">
      <t>キボウ</t>
    </rPh>
    <rPh sb="9" eb="13">
      <t>ハイフチク</t>
    </rPh>
    <rPh sb="16" eb="17">
      <t>イン</t>
    </rPh>
    <rPh sb="19" eb="20">
      <t>ネガ</t>
    </rPh>
    <phoneticPr fontId="2"/>
  </si>
  <si>
    <t>名称：</t>
    <rPh sb="0" eb="2">
      <t>メイショウ</t>
    </rPh>
    <phoneticPr fontId="2"/>
  </si>
  <si>
    <t>　　　その他のご請求先がございましたらご記入をお願いします。</t>
    <rPh sb="5" eb="6">
      <t>タ</t>
    </rPh>
    <rPh sb="8" eb="11">
      <t>セイキュウサキ</t>
    </rPh>
    <rPh sb="20" eb="22">
      <t>キニュウ</t>
    </rPh>
    <rPh sb="24" eb="25">
      <t>ネガ</t>
    </rPh>
    <phoneticPr fontId="2"/>
  </si>
  <si>
    <t>　　1　　申込会社　　　　２　　広告掲載の会社　　　　３　　その他</t>
    <rPh sb="5" eb="7">
      <t>モウシコミ</t>
    </rPh>
    <rPh sb="7" eb="9">
      <t>カイシャ</t>
    </rPh>
    <rPh sb="16" eb="20">
      <t>コウコクケイサイ</t>
    </rPh>
    <rPh sb="21" eb="23">
      <t>カイシャ</t>
    </rPh>
    <rPh sb="32" eb="33">
      <t>タ</t>
    </rPh>
    <phoneticPr fontId="2"/>
  </si>
  <si>
    <t>枚数</t>
    <rPh sb="0" eb="1">
      <t>マイ</t>
    </rPh>
    <rPh sb="1" eb="2">
      <t>スウ</t>
    </rPh>
    <phoneticPr fontId="2"/>
  </si>
  <si>
    <t>（　　　　）</t>
    <phoneticPr fontId="2"/>
  </si>
  <si>
    <t>電話：</t>
    <phoneticPr fontId="2"/>
  </si>
  <si>
    <t>※当社記入欄</t>
    <rPh sb="1" eb="6">
      <t>トウシャキニュウラン</t>
    </rPh>
    <phoneticPr fontId="2"/>
  </si>
  <si>
    <t>当社担当：</t>
    <phoneticPr fontId="2"/>
  </si>
  <si>
    <r>
      <t xml:space="preserve">　【配布料金ご請求先】  </t>
    </r>
    <r>
      <rPr>
        <sz val="10"/>
        <rFont val="ＭＳ Ｐ明朝"/>
        <family val="1"/>
        <charset val="128"/>
      </rPr>
      <t xml:space="preserve"> １・２・３のいずれかに○印をお願いします。</t>
    </r>
  </si>
  <si>
    <r>
      <t>お支払い方法 ： （ 現金 ・ 振込 ）　　　 月　　　日（　　曜日）　</t>
    </r>
    <r>
      <rPr>
        <sz val="8"/>
        <rFont val="ＭＳ Ｐ明朝"/>
        <family val="1"/>
        <charset val="128"/>
      </rPr>
      <t>AM　・　PM　　　：</t>
    </r>
    <rPh sb="1" eb="3">
      <t>シハラ</t>
    </rPh>
    <rPh sb="4" eb="6">
      <t>ホウホウ</t>
    </rPh>
    <rPh sb="11" eb="13">
      <t>ゲンキン</t>
    </rPh>
    <rPh sb="16" eb="18">
      <t>フリコミ</t>
    </rPh>
    <rPh sb="24" eb="25">
      <t>ガツ</t>
    </rPh>
    <rPh sb="28" eb="29">
      <t>ニチ</t>
    </rPh>
    <rPh sb="32" eb="34">
      <t>ヨウビ</t>
    </rPh>
    <phoneticPr fontId="2"/>
  </si>
  <si>
    <r>
      <t xml:space="preserve"> 【納品方法】   </t>
    </r>
    <r>
      <rPr>
        <sz val="10"/>
        <rFont val="ＭＳ Ｐ明朝"/>
        <family val="1"/>
        <charset val="128"/>
      </rPr>
      <t>＊引取・締切日については「折込スケジュール表」でご確認ください。</t>
    </r>
    <rPh sb="2" eb="6">
      <t>ノウヒンホウホウ</t>
    </rPh>
    <phoneticPr fontId="2"/>
  </si>
  <si>
    <t>　AM　・　PM　　　　 ：</t>
    <phoneticPr fontId="2"/>
  </si>
  <si>
    <t>　AM　・　PM　　　 　：</t>
    <phoneticPr fontId="2"/>
  </si>
  <si>
    <t>　　　　（　　　　）</t>
    <phoneticPr fontId="2"/>
  </si>
  <si>
    <t>　　年　　　　 月　　　　 日</t>
    <phoneticPr fontId="2"/>
  </si>
  <si>
    <t>　　　申込日：</t>
    <phoneticPr fontId="2"/>
  </si>
  <si>
    <t>　 （　　　５　　　４　　　３　　　２　　　１　　　）</t>
    <phoneticPr fontId="2"/>
  </si>
  <si>
    <t>月　　　　日（　　　 　曜日）</t>
    <rPh sb="0" eb="1">
      <t>ガツ</t>
    </rPh>
    <rPh sb="5" eb="6">
      <t>ニチ</t>
    </rPh>
    <rPh sb="12" eb="14">
      <t>ヨウビ</t>
    </rPh>
    <phoneticPr fontId="2"/>
  </si>
  <si>
    <t>月　　　　日（　　　　　曜日）</t>
    <rPh sb="0" eb="1">
      <t>ガツ</t>
    </rPh>
    <rPh sb="5" eb="6">
      <t>ニチ</t>
    </rPh>
    <rPh sb="12" eb="14">
      <t>ヨウビ</t>
    </rPh>
    <phoneticPr fontId="2"/>
  </si>
  <si>
    <t>　電話：</t>
    <rPh sb="1" eb="3">
      <t>デンワ</t>
    </rPh>
    <phoneticPr fontId="2"/>
  </si>
  <si>
    <t>A　・　B</t>
    <phoneticPr fontId="2"/>
  </si>
  <si>
    <t>広告に掲載の　　　　　　名称又は社名：</t>
    <rPh sb="0" eb="2">
      <t>コウコク</t>
    </rPh>
    <rPh sb="3" eb="5">
      <t>ケイサイ</t>
    </rPh>
    <phoneticPr fontId="2"/>
  </si>
  <si>
    <t>配布必要枚数合計：</t>
    <rPh sb="0" eb="6">
      <t>ハイフヒツヨウマイスウ</t>
    </rPh>
    <rPh sb="6" eb="8">
      <t>ゴウケイ</t>
    </rPh>
    <phoneticPr fontId="2"/>
  </si>
  <si>
    <t>甲府市</t>
    <rPh sb="0" eb="3">
      <t>コウフシ</t>
    </rPh>
    <phoneticPr fontId="2"/>
  </si>
  <si>
    <t>Nコム相生本社</t>
    <phoneticPr fontId="2"/>
  </si>
  <si>
    <t>Nコム善光寺店</t>
    <rPh sb="3" eb="6">
      <t>ゼンコウジ</t>
    </rPh>
    <rPh sb="6" eb="7">
      <t>ミセ</t>
    </rPh>
    <phoneticPr fontId="2"/>
  </si>
  <si>
    <t>Nコム湯村店</t>
    <rPh sb="3" eb="5">
      <t>ユムラ</t>
    </rPh>
    <rPh sb="5" eb="6">
      <t>ミセ</t>
    </rPh>
    <phoneticPr fontId="2"/>
  </si>
  <si>
    <t>五味住吉本店</t>
    <rPh sb="0" eb="2">
      <t>ゴミ</t>
    </rPh>
    <rPh sb="2" eb="4">
      <t>ジュウキチ</t>
    </rPh>
    <rPh sb="4" eb="6">
      <t>ホンテン</t>
    </rPh>
    <phoneticPr fontId="2"/>
  </si>
  <si>
    <t>五味小瀬店</t>
    <rPh sb="0" eb="2">
      <t>ゴミ</t>
    </rPh>
    <rPh sb="2" eb="5">
      <t>コセテン</t>
    </rPh>
    <phoneticPr fontId="2"/>
  </si>
  <si>
    <t>五味相川店</t>
    <rPh sb="0" eb="2">
      <t>ゴミ</t>
    </rPh>
    <rPh sb="2" eb="4">
      <t>アイカワ</t>
    </rPh>
    <rPh sb="4" eb="5">
      <t>テン</t>
    </rPh>
    <phoneticPr fontId="2"/>
  </si>
  <si>
    <t>下飯田小野店</t>
    <rPh sb="0" eb="3">
      <t>シモイイダ</t>
    </rPh>
    <rPh sb="3" eb="5">
      <t>オノ</t>
    </rPh>
    <rPh sb="5" eb="6">
      <t>ミセ</t>
    </rPh>
    <phoneticPr fontId="2"/>
  </si>
  <si>
    <t>山下新聞店</t>
    <rPh sb="0" eb="2">
      <t>ヤマシタ</t>
    </rPh>
    <rPh sb="2" eb="5">
      <t>シンブンテン</t>
    </rPh>
    <phoneticPr fontId="2"/>
  </si>
  <si>
    <t>国母丸山店</t>
    <rPh sb="0" eb="2">
      <t>コクボ</t>
    </rPh>
    <rPh sb="2" eb="4">
      <t>マルヤマ</t>
    </rPh>
    <rPh sb="4" eb="5">
      <t>ミセ</t>
    </rPh>
    <phoneticPr fontId="2"/>
  </si>
  <si>
    <t>Nコム山宮店</t>
    <rPh sb="3" eb="5">
      <t>ヤマミヤ</t>
    </rPh>
    <rPh sb="5" eb="6">
      <t>ミセ</t>
    </rPh>
    <phoneticPr fontId="2"/>
  </si>
  <si>
    <t>新聞C甲府南店</t>
    <rPh sb="0" eb="2">
      <t>シンブン</t>
    </rPh>
    <rPh sb="3" eb="5">
      <t>コウフ</t>
    </rPh>
    <rPh sb="5" eb="6">
      <t>ミナミ</t>
    </rPh>
    <rPh sb="6" eb="7">
      <t>ミセ</t>
    </rPh>
    <phoneticPr fontId="2"/>
  </si>
  <si>
    <t>新聞Cオカダ</t>
    <rPh sb="0" eb="2">
      <t>シンブン</t>
    </rPh>
    <phoneticPr fontId="2"/>
  </si>
  <si>
    <t>新聞C玉幡本社</t>
    <rPh sb="0" eb="2">
      <t>シンブン</t>
    </rPh>
    <rPh sb="3" eb="5">
      <t>タマハタ</t>
    </rPh>
    <rPh sb="5" eb="7">
      <t>ホンシャ</t>
    </rPh>
    <phoneticPr fontId="2"/>
  </si>
  <si>
    <t>韮崎新聞販売C</t>
    <rPh sb="0" eb="2">
      <t>ニラサキ</t>
    </rPh>
    <rPh sb="2" eb="4">
      <t>シンブン</t>
    </rPh>
    <rPh sb="4" eb="6">
      <t>ハンバイ</t>
    </rPh>
    <phoneticPr fontId="2"/>
  </si>
  <si>
    <t>韮崎マルハク新聞舗</t>
    <rPh sb="0" eb="2">
      <t>ニラサキ</t>
    </rPh>
    <rPh sb="6" eb="9">
      <t>シンブンホ</t>
    </rPh>
    <phoneticPr fontId="2"/>
  </si>
  <si>
    <t>マルハク塩崎店</t>
    <rPh sb="4" eb="6">
      <t>シオザキ</t>
    </rPh>
    <rPh sb="6" eb="7">
      <t>ミセ</t>
    </rPh>
    <phoneticPr fontId="2"/>
  </si>
  <si>
    <t>配布地区</t>
    <rPh sb="0" eb="4">
      <t>ハイフチク</t>
    </rPh>
    <phoneticPr fontId="2"/>
  </si>
  <si>
    <t>新聞販売店名</t>
    <rPh sb="0" eb="5">
      <t>シンブンハンバイテン</t>
    </rPh>
    <rPh sb="5" eb="6">
      <t>メイ</t>
    </rPh>
    <phoneticPr fontId="2"/>
  </si>
  <si>
    <t>新聞販売店名</t>
    <phoneticPr fontId="2"/>
  </si>
  <si>
    <t>甲府市・笛吹市</t>
    <rPh sb="0" eb="3">
      <t>コウフシ</t>
    </rPh>
    <rPh sb="4" eb="7">
      <t>フエフキシ</t>
    </rPh>
    <phoneticPr fontId="2"/>
  </si>
  <si>
    <t>甲府市・甲斐市</t>
    <rPh sb="0" eb="3">
      <t>コウフシ</t>
    </rPh>
    <rPh sb="4" eb="7">
      <t>カイシ</t>
    </rPh>
    <phoneticPr fontId="2"/>
  </si>
  <si>
    <t>甲府市・昭和町</t>
    <rPh sb="0" eb="3">
      <t>コウフシ</t>
    </rPh>
    <rPh sb="4" eb="7">
      <t>ショウワチョウ</t>
    </rPh>
    <phoneticPr fontId="2"/>
  </si>
  <si>
    <t>甲府市・中央市</t>
    <rPh sb="0" eb="3">
      <t>コウフシ</t>
    </rPh>
    <rPh sb="4" eb="7">
      <t>チュウオウシ</t>
    </rPh>
    <phoneticPr fontId="2"/>
  </si>
  <si>
    <t>甲斐市・甲府市</t>
    <rPh sb="0" eb="3">
      <t>カイシ</t>
    </rPh>
    <rPh sb="4" eb="7">
      <t>コウフシ</t>
    </rPh>
    <phoneticPr fontId="2"/>
  </si>
  <si>
    <t>甲斐市</t>
    <rPh sb="0" eb="3">
      <t>カイシ</t>
    </rPh>
    <phoneticPr fontId="2"/>
  </si>
  <si>
    <t>韮崎市</t>
    <rPh sb="0" eb="3">
      <t>ニラサキシ</t>
    </rPh>
    <phoneticPr fontId="2"/>
  </si>
  <si>
    <t>甲府市・昭和町　　　・中央市</t>
    <rPh sb="0" eb="3">
      <t>コウフシ</t>
    </rPh>
    <rPh sb="4" eb="7">
      <t>ショウワチョウ</t>
    </rPh>
    <rPh sb="11" eb="14">
      <t>チュウオウシ</t>
    </rPh>
    <phoneticPr fontId="2"/>
  </si>
  <si>
    <r>
      <t>㈱山梨中央広告社内「今日の生活情報便事務局」　℡055-273-7921　</t>
    </r>
    <r>
      <rPr>
        <sz val="11"/>
        <rFont val="ＭＳ Ｐ明朝"/>
        <family val="1"/>
        <charset val="128"/>
      </rPr>
      <t>Fax055-273-7920　</t>
    </r>
    <rPh sb="10" eb="12">
      <t>キョウ</t>
    </rPh>
    <rPh sb="13" eb="18">
      <t>セイカツジョウホウビン</t>
    </rPh>
    <rPh sb="18" eb="21">
      <t>ジムキョク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</si>
  <si>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</si>
  <si>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</si>
  <si>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</si>
  <si>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</si>
  <si>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</si>
  <si>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</si>
  <si>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</si>
  <si>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</si>
  <si>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</si>
  <si>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</si>
  <si>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</si>
  <si>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</si>
  <si>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</si>
  <si>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</si>
  <si>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</si>
  <si>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</si>
  <si>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2021年9月新聞販売店調査枚数</t>
    <rPh sb="4" eb="5">
      <t>ネン</t>
    </rPh>
    <rPh sb="6" eb="7">
      <t>ガツ</t>
    </rPh>
    <rPh sb="7" eb="9">
      <t>シンブン</t>
    </rPh>
    <rPh sb="9" eb="12">
      <t>ハンバイテン</t>
    </rPh>
    <rPh sb="12" eb="14">
      <t>チョウサ</t>
    </rPh>
    <rPh sb="14" eb="16">
      <t>マイスウ</t>
    </rPh>
    <phoneticPr fontId="2"/>
  </si>
  <si>
    <t>2022年1月新聞販売店調査枚数</t>
    <rPh sb="4" eb="5">
      <t>ネン</t>
    </rPh>
    <rPh sb="6" eb="7">
      <t>ガツ</t>
    </rPh>
    <rPh sb="7" eb="9">
      <t>シンブン</t>
    </rPh>
    <rPh sb="9" eb="12">
      <t>ハンバイテン</t>
    </rPh>
    <rPh sb="12" eb="14">
      <t>チョウサ</t>
    </rPh>
    <rPh sb="14" eb="16">
      <t>マイスウ</t>
    </rPh>
    <phoneticPr fontId="2"/>
  </si>
  <si>
    <t>⑰</t>
    <phoneticPr fontId="2"/>
  </si>
  <si>
    <t>⑱</t>
    <phoneticPr fontId="2"/>
  </si>
  <si>
    <t>一宮町川上店</t>
    <rPh sb="0" eb="3">
      <t>イチミヤチョウ</t>
    </rPh>
    <rPh sb="3" eb="5">
      <t>カワカミ</t>
    </rPh>
    <rPh sb="5" eb="6">
      <t>ミセ</t>
    </rPh>
    <phoneticPr fontId="2"/>
  </si>
  <si>
    <t>㈱山梨中央広告社内「今日の生活情報便事務局」　</t>
    <rPh sb="10" eb="12">
      <t>キョウ</t>
    </rPh>
    <rPh sb="13" eb="18">
      <t>セイカツジョウホウビン</t>
    </rPh>
    <rPh sb="18" eb="21">
      <t>ジムキョク</t>
    </rPh>
    <phoneticPr fontId="2"/>
  </si>
  <si>
    <t>℡055-273-7921　Fax055-273-7920　</t>
    <phoneticPr fontId="2"/>
  </si>
  <si>
    <t>※当社記入欄</t>
    <phoneticPr fontId="2"/>
  </si>
  <si>
    <t>甲府市・笛吹市</t>
    <rPh sb="0" eb="2">
      <t>コウフ</t>
    </rPh>
    <rPh sb="2" eb="3">
      <t>シ</t>
    </rPh>
    <rPh sb="4" eb="6">
      <t>フエフキ</t>
    </rPh>
    <rPh sb="6" eb="7">
      <t>シ</t>
    </rPh>
    <phoneticPr fontId="2"/>
  </si>
  <si>
    <t>笛吹市・甲州市</t>
    <rPh sb="0" eb="2">
      <t>フエフキ</t>
    </rPh>
    <rPh sb="2" eb="3">
      <t>シ</t>
    </rPh>
    <rPh sb="4" eb="7">
      <t>コウシュウシ</t>
    </rPh>
    <phoneticPr fontId="2"/>
  </si>
  <si>
    <t>五味石和店</t>
    <rPh sb="0" eb="2">
      <t>ゴミ</t>
    </rPh>
    <rPh sb="2" eb="4">
      <t>イサワ</t>
    </rPh>
    <rPh sb="4" eb="5">
      <t>ミセ</t>
    </rPh>
    <phoneticPr fontId="2"/>
  </si>
  <si>
    <t>備考：</t>
    <rPh sb="0" eb="2">
      <t>ビコウ</t>
    </rPh>
    <phoneticPr fontId="2"/>
  </si>
  <si>
    <t>甲府市・昭和町・中央市</t>
    <rPh sb="0" eb="3">
      <t>コウフシ</t>
    </rPh>
    <rPh sb="4" eb="7">
      <t>ショウワチョウ</t>
    </rPh>
    <rPh sb="8" eb="11">
      <t>チュウオウシ</t>
    </rPh>
    <phoneticPr fontId="2"/>
  </si>
  <si>
    <t>折込</t>
    <rPh sb="0" eb="2">
      <t>オリコミ</t>
    </rPh>
    <phoneticPr fontId="2"/>
  </si>
  <si>
    <t>必要</t>
    <rPh sb="0" eb="2">
      <t>ヒツヨウ</t>
    </rPh>
    <phoneticPr fontId="2"/>
  </si>
  <si>
    <t>枚数</t>
    <rPh sb="0" eb="2">
      <t>マイスウ</t>
    </rPh>
    <phoneticPr fontId="2"/>
  </si>
  <si>
    <t>今日の生活情報便　合計枚数：</t>
    <phoneticPr fontId="2"/>
  </si>
  <si>
    <t>℡055-273-7921　Fax055-273-7920　</t>
    <phoneticPr fontId="2"/>
  </si>
  <si>
    <t>新聞Ｃ上石田店</t>
    <rPh sb="0" eb="2">
      <t>シンブン</t>
    </rPh>
    <rPh sb="3" eb="6">
      <t>カミイシダ</t>
    </rPh>
    <rPh sb="6" eb="7">
      <t>ミセ</t>
    </rPh>
    <phoneticPr fontId="2"/>
  </si>
  <si>
    <t>配布日：</t>
    <rPh sb="0" eb="3">
      <t>ハイフビ</t>
    </rPh>
    <phoneticPr fontId="2"/>
  </si>
  <si>
    <t>申込日：</t>
    <phoneticPr fontId="2"/>
  </si>
  <si>
    <t>　　　　　（　　　　）</t>
    <phoneticPr fontId="2"/>
  </si>
  <si>
    <t>　　　　　（　　　　）</t>
    <phoneticPr fontId="2"/>
  </si>
  <si>
    <t>月　　　　日　（　　　曜日）</t>
    <rPh sb="0" eb="1">
      <t>ガツ</t>
    </rPh>
    <rPh sb="5" eb="6">
      <t>ニチ</t>
    </rPh>
    <rPh sb="11" eb="13">
      <t>ヨウビ</t>
    </rPh>
    <phoneticPr fontId="2"/>
  </si>
  <si>
    <t>➀～⑨計</t>
    <rPh sb="3" eb="4">
      <t>ケイ</t>
    </rPh>
    <phoneticPr fontId="2"/>
  </si>
  <si>
    <t>⑩～⑱計</t>
    <rPh sb="3" eb="4">
      <t>ケイ</t>
    </rPh>
    <phoneticPr fontId="2"/>
  </si>
  <si>
    <r>
      <t xml:space="preserve"> 【納品方法】</t>
    </r>
    <r>
      <rPr>
        <sz val="9"/>
        <rFont val="ＭＳ Ｐ明朝"/>
        <family val="1"/>
        <charset val="128"/>
      </rPr>
      <t>＊引取・締切日については「折込スケジュール表」でご確認ください。</t>
    </r>
    <rPh sb="2" eb="6">
      <t>ノウヒンホウホウ</t>
    </rPh>
    <phoneticPr fontId="2"/>
  </si>
  <si>
    <t>　  　1　　申込会社　　　　  ２　　広告掲載の会社　　　  　３　　その他</t>
    <rPh sb="7" eb="9">
      <t>モウシコミ</t>
    </rPh>
    <rPh sb="9" eb="11">
      <t>カイシャ</t>
    </rPh>
    <rPh sb="20" eb="24">
      <t>コウコクケイサイ</t>
    </rPh>
    <rPh sb="25" eb="27">
      <t>カイシャ</t>
    </rPh>
    <rPh sb="38" eb="39">
      <t>タ</t>
    </rPh>
    <phoneticPr fontId="2"/>
  </si>
  <si>
    <t>（韮崎C含）</t>
    <rPh sb="1" eb="3">
      <t>ニラサキ</t>
    </rPh>
    <rPh sb="4" eb="5">
      <t>フク</t>
    </rPh>
    <phoneticPr fontId="2"/>
  </si>
  <si>
    <t>配布　　枚数</t>
    <rPh sb="0" eb="2">
      <t>ハイフ</t>
    </rPh>
    <rPh sb="4" eb="5">
      <t>マイ</t>
    </rPh>
    <rPh sb="5" eb="6">
      <t>スウ</t>
    </rPh>
    <phoneticPr fontId="2"/>
  </si>
  <si>
    <t>　　　　　　（　　　　　）</t>
    <phoneticPr fontId="2"/>
  </si>
  <si>
    <r>
      <t>※新聞折込：　　</t>
    </r>
    <r>
      <rPr>
        <sz val="9"/>
        <rFont val="ＭＳ Ｐ明朝"/>
        <family val="1"/>
        <charset val="128"/>
      </rPr>
      <t>有　　・　　無</t>
    </r>
    <rPh sb="1" eb="5">
      <t>シンブンオリコミ</t>
    </rPh>
    <rPh sb="8" eb="9">
      <t>アリ</t>
    </rPh>
    <rPh sb="14" eb="15">
      <t>ナ</t>
    </rPh>
    <phoneticPr fontId="2"/>
  </si>
  <si>
    <t>2022年1月新聞販売店調査枚数 ・ 折込必要枚数10月1日改定</t>
    <rPh sb="4" eb="5">
      <t>ネン</t>
    </rPh>
    <rPh sb="6" eb="7">
      <t>ガツ</t>
    </rPh>
    <rPh sb="7" eb="9">
      <t>シンブン</t>
    </rPh>
    <rPh sb="9" eb="12">
      <t>ハンバイテン</t>
    </rPh>
    <rPh sb="12" eb="14">
      <t>チョウサ</t>
    </rPh>
    <rPh sb="14" eb="16">
      <t>マイスウ</t>
    </rPh>
    <rPh sb="19" eb="25">
      <t>オリコミヒツヨウマイスウ</t>
    </rPh>
    <rPh sb="27" eb="28">
      <t>ガツ</t>
    </rPh>
    <rPh sb="29" eb="30">
      <t>ニチ</t>
    </rPh>
    <rPh sb="30" eb="32">
      <t>カイテイ</t>
    </rPh>
    <phoneticPr fontId="2"/>
  </si>
  <si>
    <t>配布枚数</t>
    <rPh sb="0" eb="2">
      <t>ハイフ</t>
    </rPh>
    <rPh sb="2" eb="3">
      <t>マイ</t>
    </rPh>
    <rPh sb="3" eb="4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</si>
</sst>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9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theme="1"/>
      </bottom>
      <diagonal/>
    </border>
    <border>
      <left/>
      <right/>
      <top style="double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0" fontId="3" fillId="2" borderId="13" xfId="0" applyFont="1" applyFill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center" vertical="center"/>
    </xf>
    <xf numFmtId="38" fontId="8" fillId="2" borderId="14" xfId="1" applyFont="1" applyFill="1" applyBorder="1" applyAlignment="1">
      <alignment vertical="center" shrinkToFit="1"/>
    </xf>
    <xf numFmtId="38" fontId="8" fillId="2" borderId="14" xfId="1" applyFont="1" applyFill="1" applyBorder="1" applyAlignment="1">
      <alignment horizontal="right" vertical="center" indent="1" shrinkToFit="1"/>
    </xf>
    <xf numFmtId="38" fontId="5" fillId="2" borderId="23" xfId="1" applyFont="1" applyFill="1" applyBorder="1" applyAlignment="1">
      <alignment horizontal="right" vertical="center" shrinkToFit="1"/>
    </xf>
    <xf numFmtId="0" fontId="7" fillId="2" borderId="1" xfId="0" applyFont="1" applyFill="1" applyBorder="1" applyAlignment="1">
      <alignment horizontal="left" vertical="center"/>
    </xf>
    <xf numFmtId="0" fontId="9" fillId="2" borderId="5" xfId="0" applyFont="1" applyFill="1" applyBorder="1">
      <alignment vertical="center"/>
    </xf>
    <xf numFmtId="0" fontId="10" fillId="2" borderId="3" xfId="0" applyFont="1" applyFill="1" applyBorder="1" applyAlignment="1">
      <alignment horizontal="left" vertical="center"/>
    </xf>
    <xf numFmtId="0" fontId="6" fillId="2" borderId="0" xfId="0" applyFont="1" applyFill="1">
      <alignment vertical="center"/>
    </xf>
    <xf numFmtId="0" fontId="10" fillId="2" borderId="9" xfId="0" applyFont="1" applyFill="1" applyBorder="1" applyAlignment="1">
      <alignment horizontal="center" vertical="center"/>
    </xf>
    <xf numFmtId="0" fontId="6" fillId="2" borderId="10" xfId="0" applyFont="1" applyFill="1" applyBorder="1">
      <alignment vertical="center"/>
    </xf>
    <xf numFmtId="38" fontId="5" fillId="2" borderId="21" xfId="1" applyFont="1" applyFill="1" applyBorder="1" applyAlignment="1">
      <alignment shrinkToFit="1"/>
    </xf>
    <xf numFmtId="38" fontId="5" fillId="2" borderId="22" xfId="1" applyFont="1" applyFill="1" applyBorder="1" applyAlignment="1">
      <alignment shrinkToFit="1"/>
    </xf>
    <xf numFmtId="0" fontId="5" fillId="2" borderId="22" xfId="0" applyFont="1" applyFill="1" applyBorder="1">
      <alignment vertical="center"/>
    </xf>
    <xf numFmtId="38" fontId="5" fillId="2" borderId="22" xfId="1" applyFont="1" applyFill="1" applyBorder="1" applyAlignment="1">
      <alignment horizontal="right" vertical="center" shrinkToFit="1"/>
    </xf>
    <xf numFmtId="0" fontId="6" fillId="2" borderId="5" xfId="0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0" fontId="6" fillId="2" borderId="5" xfId="0" applyFont="1" applyFill="1" applyBorder="1" applyAlignment="1"/>
    <xf numFmtId="0" fontId="6" fillId="2" borderId="0" xfId="0" applyFont="1" applyFill="1" applyAlignment="1"/>
    <xf numFmtId="0" fontId="3" fillId="2" borderId="5" xfId="0" applyFont="1" applyFill="1" applyBorder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shrinkToFit="1"/>
    </xf>
    <xf numFmtId="0" fontId="7" fillId="2" borderId="1" xfId="0" applyFont="1" applyFill="1" applyBorder="1" applyAlignment="1">
      <alignment horizontal="center" vertical="center"/>
    </xf>
    <xf numFmtId="0" fontId="6" fillId="2" borderId="6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38" fontId="7" fillId="2" borderId="21" xfId="1" applyFont="1" applyFill="1" applyBorder="1" applyAlignment="1">
      <alignment shrinkToFit="1"/>
    </xf>
    <xf numFmtId="38" fontId="7" fillId="2" borderId="23" xfId="1" applyFont="1" applyFill="1" applyBorder="1" applyAlignment="1">
      <alignment shrinkToFit="1"/>
    </xf>
    <xf numFmtId="38" fontId="7" fillId="2" borderId="23" xfId="1" applyFont="1" applyFill="1" applyBorder="1" applyAlignment="1">
      <alignment horizontal="right" vertical="center" shrinkToFit="1"/>
    </xf>
    <xf numFmtId="38" fontId="7" fillId="2" borderId="22" xfId="1" applyFont="1" applyFill="1" applyBorder="1" applyAlignment="1">
      <alignment shrinkToFit="1"/>
    </xf>
    <xf numFmtId="38" fontId="7" fillId="2" borderId="22" xfId="1" applyFont="1" applyFill="1" applyBorder="1" applyAlignment="1">
      <alignment horizontal="right" vertical="center" shrinkToFit="1"/>
    </xf>
    <xf numFmtId="38" fontId="16" fillId="2" borderId="5" xfId="0" applyNumberFormat="1" applyFont="1" applyFill="1" applyBorder="1">
      <alignment vertical="center"/>
    </xf>
    <xf numFmtId="0" fontId="15" fillId="2" borderId="5" xfId="0" applyFont="1" applyFill="1" applyBorder="1">
      <alignment vertical="center"/>
    </xf>
    <xf numFmtId="38" fontId="16" fillId="2" borderId="5" xfId="1" applyFont="1" applyFill="1" applyBorder="1" applyAlignment="1">
      <alignment vertical="center" shrinkToFit="1"/>
    </xf>
    <xf numFmtId="38" fontId="16" fillId="2" borderId="28" xfId="1" applyFont="1" applyFill="1" applyBorder="1" applyAlignment="1">
      <alignment vertical="center" shrinkToFit="1"/>
    </xf>
    <xf numFmtId="38" fontId="6" fillId="0" borderId="0" xfId="0" applyNumberFormat="1" applyFont="1">
      <alignment vertical="center"/>
    </xf>
    <xf numFmtId="38" fontId="7" fillId="2" borderId="21" xfId="1" applyFont="1" applyFill="1" applyBorder="1" applyAlignment="1">
      <alignment horizontal="center" vertical="center" shrinkToFit="1"/>
    </xf>
    <xf numFmtId="38" fontId="7" fillId="2" borderId="22" xfId="1" applyFont="1" applyFill="1" applyBorder="1" applyAlignment="1">
      <alignment horizontal="center" vertical="center" shrinkToFit="1"/>
    </xf>
    <xf numFmtId="38" fontId="7" fillId="2" borderId="23" xfId="1" applyFont="1" applyFill="1" applyBorder="1" applyAlignment="1">
      <alignment horizontal="center" vertical="center" shrinkToFit="1"/>
    </xf>
    <xf numFmtId="38" fontId="13" fillId="2" borderId="21" xfId="1" applyFont="1" applyFill="1" applyBorder="1" applyAlignment="1">
      <alignment shrinkToFit="1"/>
    </xf>
    <xf numFmtId="38" fontId="13" fillId="2" borderId="22" xfId="1" applyFont="1" applyFill="1" applyBorder="1" applyAlignment="1">
      <alignment shrinkToFit="1"/>
    </xf>
    <xf numFmtId="38" fontId="13" fillId="2" borderId="22" xfId="1" applyFont="1" applyFill="1" applyBorder="1" applyAlignment="1">
      <alignment horizontal="right" vertical="center" shrinkToFit="1"/>
    </xf>
    <xf numFmtId="0" fontId="5" fillId="2" borderId="0" xfId="0" applyFont="1" applyFill="1">
      <alignment vertical="center"/>
    </xf>
    <xf numFmtId="0" fontId="5" fillId="2" borderId="10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10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5" fillId="2" borderId="27" xfId="0" applyFont="1" applyFill="1" applyBorder="1">
      <alignment vertical="center"/>
    </xf>
    <xf numFmtId="0" fontId="5" fillId="2" borderId="35" xfId="0" applyFont="1" applyFill="1" applyBorder="1">
      <alignment vertical="center"/>
    </xf>
    <xf numFmtId="0" fontId="11" fillId="2" borderId="0" xfId="0" applyFont="1" applyFill="1" applyAlignment="1">
      <alignment horizontal="center" vertical="top" shrinkToFit="1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right" vertical="center" shrinkToFit="1"/>
    </xf>
    <xf numFmtId="0" fontId="5" fillId="2" borderId="17" xfId="0" applyFont="1" applyFill="1" applyBorder="1" applyAlignment="1">
      <alignment horizontal="right" vertical="center" shrinkToFit="1"/>
    </xf>
    <xf numFmtId="0" fontId="3" fillId="2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shrinkToFit="1"/>
    </xf>
    <xf numFmtId="0" fontId="5" fillId="2" borderId="6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right"/>
    </xf>
    <xf numFmtId="0" fontId="5" fillId="2" borderId="8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shrinkToFit="1"/>
    </xf>
    <xf numFmtId="38" fontId="6" fillId="2" borderId="21" xfId="1" applyFont="1" applyFill="1" applyBorder="1" applyAlignment="1">
      <alignment horizontal="center" vertical="center" shrinkToFit="1"/>
    </xf>
    <xf numFmtId="38" fontId="6" fillId="2" borderId="23" xfId="1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distributed" vertical="center" shrinkToFit="1"/>
    </xf>
    <xf numFmtId="0" fontId="5" fillId="2" borderId="3" xfId="0" applyFont="1" applyFill="1" applyBorder="1" applyAlignment="1">
      <alignment horizontal="right" vertical="top"/>
    </xf>
    <xf numFmtId="0" fontId="6" fillId="2" borderId="5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right" vertical="center"/>
    </xf>
    <xf numFmtId="38" fontId="5" fillId="2" borderId="21" xfId="1" applyFont="1" applyFill="1" applyBorder="1" applyAlignment="1">
      <alignment horizontal="right" shrinkToFit="1"/>
    </xf>
    <xf numFmtId="38" fontId="5" fillId="2" borderId="22" xfId="1" applyFont="1" applyFill="1" applyBorder="1" applyAlignment="1">
      <alignment horizontal="right" shrinkToFit="1"/>
    </xf>
    <xf numFmtId="0" fontId="5" fillId="2" borderId="9" xfId="0" applyFont="1" applyFill="1" applyBorder="1" applyAlignment="1">
      <alignment horizontal="right"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right" vertical="center" shrinkToFit="1"/>
    </xf>
    <xf numFmtId="0" fontId="7" fillId="2" borderId="0" xfId="0" applyFont="1" applyFill="1" applyAlignment="1">
      <alignment horizontal="right" vertical="center" shrinkToFit="1"/>
    </xf>
    <xf numFmtId="0" fontId="7" fillId="2" borderId="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right" vertical="center" shrinkToFit="1"/>
    </xf>
    <xf numFmtId="0" fontId="6" fillId="2" borderId="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 shrinkToFit="1"/>
    </xf>
    <xf numFmtId="38" fontId="5" fillId="2" borderId="14" xfId="1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wrapText="1" shrinkToFit="1"/>
    </xf>
    <xf numFmtId="0" fontId="5" fillId="2" borderId="22" xfId="0" applyFont="1" applyFill="1" applyBorder="1" applyAlignment="1">
      <alignment horizontal="center" vertical="center" wrapText="1" shrinkToFit="1"/>
    </xf>
    <xf numFmtId="0" fontId="5" fillId="2" borderId="23" xfId="0" applyFont="1" applyFill="1" applyBorder="1" applyAlignment="1">
      <alignment horizontal="center" vertical="center" wrapText="1" shrinkToFit="1"/>
    </xf>
    <xf numFmtId="0" fontId="5" fillId="2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right" vertical="center" shrinkToFit="1"/>
    </xf>
    <xf numFmtId="0" fontId="3" fillId="2" borderId="3" xfId="0" applyFont="1" applyFill="1" applyBorder="1" applyAlignment="1">
      <alignment horizontal="right" vertical="center" shrinkToFit="1"/>
    </xf>
    <xf numFmtId="38" fontId="12" fillId="2" borderId="28" xfId="1" applyFont="1" applyFill="1" applyBorder="1" applyAlignment="1">
      <alignment horizontal="center" vertical="center" shrinkToFit="1"/>
    </xf>
    <xf numFmtId="38" fontId="12" fillId="2" borderId="29" xfId="1" applyFont="1" applyFill="1" applyBorder="1" applyAlignment="1">
      <alignment horizontal="center" vertical="center" shrinkToFit="1"/>
    </xf>
    <xf numFmtId="38" fontId="5" fillId="2" borderId="21" xfId="1" applyFont="1" applyFill="1" applyBorder="1" applyAlignment="1">
      <alignment horizontal="center" vertical="center" shrinkToFit="1"/>
    </xf>
    <xf numFmtId="38" fontId="5" fillId="2" borderId="23" xfId="1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distributed" vertical="center" shrinkToFit="1"/>
    </xf>
    <xf numFmtId="0" fontId="5" fillId="2" borderId="23" xfId="0" applyFont="1" applyFill="1" applyBorder="1" applyAlignment="1">
      <alignment horizontal="distributed" vertical="center" shrinkToFit="1"/>
    </xf>
    <xf numFmtId="0" fontId="6" fillId="2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0" fontId="12" fillId="2" borderId="27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/>
    </xf>
    <xf numFmtId="38" fontId="12" fillId="2" borderId="5" xfId="1" applyFont="1" applyFill="1" applyBorder="1" applyAlignment="1">
      <alignment horizontal="right" vertical="center" shrinkToFit="1"/>
    </xf>
    <xf numFmtId="38" fontId="12" fillId="2" borderId="3" xfId="1" applyFont="1" applyFill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/>
    </xf>
    <xf numFmtId="38" fontId="6" fillId="2" borderId="22" xfId="1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right" vertical="center" shrinkToFi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shrinkToFit="1"/>
    </xf>
    <xf numFmtId="38" fontId="13" fillId="2" borderId="21" xfId="1" applyFont="1" applyFill="1" applyBorder="1" applyAlignment="1">
      <alignment horizontal="center" vertical="center" wrapText="1" shrinkToFit="1"/>
    </xf>
    <xf numFmtId="38" fontId="13" fillId="2" borderId="22" xfId="1" applyFont="1" applyFill="1" applyBorder="1" applyAlignment="1">
      <alignment horizontal="center" vertical="center" wrapText="1" shrinkToFit="1"/>
    </xf>
    <xf numFmtId="38" fontId="13" fillId="2" borderId="23" xfId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38" fontId="7" fillId="2" borderId="21" xfId="1" applyFont="1" applyFill="1" applyBorder="1" applyAlignment="1">
      <alignment horizontal="center" vertical="center" shrinkToFit="1"/>
    </xf>
    <xf numFmtId="38" fontId="7" fillId="2" borderId="23" xfId="1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distributed" vertical="center" shrinkToFit="1"/>
    </xf>
    <xf numFmtId="0" fontId="7" fillId="2" borderId="23" xfId="0" applyFont="1" applyFill="1" applyBorder="1" applyAlignment="1">
      <alignment horizontal="distributed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/>
    </xf>
    <xf numFmtId="0" fontId="5" fillId="2" borderId="33" xfId="0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center" vertical="center" wrapText="1" shrinkToFit="1"/>
    </xf>
    <xf numFmtId="0" fontId="7" fillId="2" borderId="23" xfId="0" applyFont="1" applyFill="1" applyBorder="1" applyAlignment="1">
      <alignment horizontal="center" vertical="center" wrapText="1" shrinkToFit="1"/>
    </xf>
    <xf numFmtId="0" fontId="5" fillId="2" borderId="3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5" fillId="2" borderId="17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indent="1"/>
    </xf>
    <xf numFmtId="0" fontId="5" fillId="2" borderId="18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indent="1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4" fillId="2" borderId="0" xfId="0" applyFont="1" applyFill="1" applyAlignment="1">
      <alignment horizontal="right" vertical="top"/>
    </xf>
    <xf numFmtId="0" fontId="14" fillId="2" borderId="3" xfId="0" applyFont="1" applyFill="1" applyBorder="1" applyAlignment="1">
      <alignment horizontal="right" vertical="top"/>
    </xf>
    <xf numFmtId="0" fontId="12" fillId="2" borderId="35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0" fontId="12" fillId="2" borderId="27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38" fontId="14" fillId="2" borderId="33" xfId="1" applyFont="1" applyFill="1" applyBorder="1" applyAlignment="1">
      <alignment horizontal="center" vertical="top" shrinkToFit="1"/>
    </xf>
    <xf numFmtId="38" fontId="14" fillId="2" borderId="35" xfId="1" applyFont="1" applyFill="1" applyBorder="1" applyAlignment="1">
      <alignment horizontal="center" vertical="top" shrinkToFit="1"/>
    </xf>
    <xf numFmtId="38" fontId="14" fillId="2" borderId="29" xfId="1" applyFont="1" applyFill="1" applyBorder="1" applyAlignment="1">
      <alignment horizontal="center" vertical="top" shrinkToFit="1"/>
    </xf>
    <xf numFmtId="38" fontId="14" fillId="2" borderId="27" xfId="1" applyFont="1" applyFill="1" applyBorder="1" applyAlignment="1">
      <alignment horizontal="center" vertical="top" shrinkToFit="1"/>
    </xf>
    <xf numFmtId="0" fontId="15" fillId="2" borderId="2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38" fontId="13" fillId="2" borderId="27" xfId="1" applyFont="1" applyFill="1" applyBorder="1" applyAlignment="1">
      <alignment horizontal="right" shrinkToFit="1"/>
    </xf>
    <xf numFmtId="38" fontId="13" fillId="2" borderId="29" xfId="1" applyFont="1" applyFill="1" applyBorder="1" applyAlignment="1">
      <alignment horizontal="right" shrinkToFit="1"/>
    </xf>
    <xf numFmtId="38" fontId="13" fillId="2" borderId="26" xfId="1" applyFont="1" applyFill="1" applyBorder="1" applyAlignment="1">
      <alignment horizontal="right" shrinkToFit="1"/>
    </xf>
    <xf numFmtId="38" fontId="13" fillId="2" borderId="28" xfId="1" applyFont="1" applyFill="1" applyBorder="1" applyAlignment="1">
      <alignment horizontal="right" shrinkToFit="1"/>
    </xf>
    <xf numFmtId="38" fontId="13" fillId="2" borderId="27" xfId="1" applyFont="1" applyFill="1" applyBorder="1" applyAlignment="1">
      <alignment horizontal="right" vertical="center" shrinkToFit="1"/>
    </xf>
    <xf numFmtId="38" fontId="13" fillId="2" borderId="29" xfId="1" applyFont="1" applyFill="1" applyBorder="1" applyAlignment="1">
      <alignment horizontal="right" vertical="center" shrinkToFit="1"/>
    </xf>
    <xf numFmtId="38" fontId="13" fillId="0" borderId="26" xfId="1" applyFont="1" applyFill="1" applyBorder="1" applyAlignment="1">
      <alignment horizontal="center" vertical="center" wrapText="1" shrinkToFit="1"/>
    </xf>
    <xf numFmtId="38" fontId="13" fillId="0" borderId="28" xfId="1" applyFont="1" applyFill="1" applyBorder="1" applyAlignment="1">
      <alignment horizontal="center" vertical="center" wrapText="1" shrinkToFit="1"/>
    </xf>
    <xf numFmtId="38" fontId="13" fillId="0" borderId="35" xfId="1" applyFont="1" applyFill="1" applyBorder="1" applyAlignment="1">
      <alignment horizontal="center" vertical="center" wrapText="1" shrinkToFit="1"/>
    </xf>
    <xf numFmtId="38" fontId="13" fillId="0" borderId="33" xfId="1" applyFont="1" applyFill="1" applyBorder="1" applyAlignment="1">
      <alignment horizontal="center" vertical="center" wrapText="1" shrinkToFit="1"/>
    </xf>
    <xf numFmtId="38" fontId="13" fillId="0" borderId="27" xfId="1" applyFont="1" applyFill="1" applyBorder="1" applyAlignment="1">
      <alignment horizontal="center" vertical="center" wrapText="1" shrinkToFit="1"/>
    </xf>
    <xf numFmtId="38" fontId="13" fillId="0" borderId="29" xfId="1" applyFont="1" applyFill="1" applyBorder="1" applyAlignment="1">
      <alignment horizontal="center" vertical="center" wrapText="1" shrinkToFit="1"/>
    </xf>
  </cellXfs>
  <cellStyles count="5">
    <cellStyle name="桁区切り" xfId="1" builtinId="6"/>
    <cellStyle name="桁区切り 3" xfId="3" xr:uid="{00000000-0005-0000-0000-000001000000}"/>
    <cellStyle name="桁区切り 4" xfId="4" xr:uid="{00000000-0005-0000-0000-000002000000}"/>
    <cellStyle name="標準" xfId="0" builtinId="0"/>
    <cellStyle name="標準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7"/>
  <sheetViews>
    <sheetView zoomScaleNormal="100" workbookViewId="0">
      <selection activeCell="R25" sqref="R25:R27"/>
    </sheetView>
  </sheetViews>
  <sheetFormatPr defaultRowHeight="13.5" x14ac:dyDescent="0.15"/>
  <cols>
    <col min="1" max="2" width="9" style="2"/>
    <col min="3" max="3" width="6.625" style="2" customWidth="1"/>
    <col min="4" max="4" width="3.625" style="5" customWidth="1"/>
    <col min="5" max="5" width="5.625" style="2" customWidth="1"/>
    <col min="6" max="6" width="3.625" style="5" customWidth="1"/>
    <col min="7" max="7" width="5.625" style="2" customWidth="1"/>
    <col min="8" max="8" width="3.625" style="5" customWidth="1"/>
    <col min="9" max="9" width="9" style="2" customWidth="1"/>
    <col min="10" max="10" width="7.625" style="2" customWidth="1"/>
    <col min="11" max="11" width="2.625" style="2" customWidth="1"/>
    <col min="12" max="12" width="1.625" style="2" customWidth="1"/>
    <col min="13" max="13" width="3.625" style="2" customWidth="1"/>
    <col min="14" max="14" width="16.625" style="2" customWidth="1"/>
    <col min="15" max="15" width="12.625" style="2" customWidth="1"/>
    <col min="16" max="16" width="5.625" style="3" customWidth="1"/>
    <col min="17" max="17" width="1.625" style="2" customWidth="1"/>
    <col min="18" max="18" width="3.625" style="2" customWidth="1"/>
    <col min="19" max="19" width="16.625" style="2" customWidth="1"/>
    <col min="20" max="20" width="12.625" style="2" customWidth="1"/>
    <col min="21" max="21" width="5.625" style="3" customWidth="1"/>
    <col min="22" max="16384" width="9" style="2"/>
  </cols>
  <sheetData>
    <row r="1" spans="1:21" ht="22.5" customHeight="1" x14ac:dyDescent="0.15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  <c r="M1" s="57"/>
      <c r="N1" s="57"/>
      <c r="O1" s="57"/>
      <c r="P1" s="57"/>
      <c r="Q1" s="57"/>
      <c r="R1" s="57"/>
      <c r="S1" s="9" t="s">
        <v>48</v>
      </c>
      <c r="T1" s="58" t="s">
        <v>47</v>
      </c>
      <c r="U1" s="58"/>
    </row>
    <row r="2" spans="1:21" ht="15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5" customHeight="1" x14ac:dyDescent="0.15">
      <c r="A3" s="59" t="s">
        <v>4</v>
      </c>
      <c r="B3" s="59" t="s">
        <v>5</v>
      </c>
      <c r="C3" s="60"/>
      <c r="D3" s="59" t="s">
        <v>7</v>
      </c>
      <c r="E3" s="60"/>
      <c r="F3" s="59" t="s">
        <v>8</v>
      </c>
      <c r="G3" s="60"/>
      <c r="H3" s="59" t="s">
        <v>2</v>
      </c>
      <c r="I3" s="59" t="s">
        <v>9</v>
      </c>
      <c r="J3" s="61"/>
      <c r="K3" s="61"/>
      <c r="L3" s="57"/>
      <c r="M3" s="62" t="s">
        <v>41</v>
      </c>
      <c r="N3" s="62"/>
      <c r="O3" s="62"/>
      <c r="P3" s="62"/>
      <c r="Q3" s="62"/>
      <c r="R3" s="62"/>
      <c r="S3" s="62"/>
      <c r="T3" s="62"/>
      <c r="U3" s="62"/>
    </row>
    <row r="4" spans="1:21" ht="9.9499999999999993" customHeight="1" x14ac:dyDescent="0.15">
      <c r="A4" s="59"/>
      <c r="B4" s="59"/>
      <c r="C4" s="60"/>
      <c r="D4" s="59"/>
      <c r="E4" s="60"/>
      <c r="F4" s="59"/>
      <c r="G4" s="60"/>
      <c r="H4" s="59"/>
      <c r="I4" s="59"/>
      <c r="J4" s="61"/>
      <c r="K4" s="61"/>
      <c r="L4" s="57"/>
      <c r="M4" s="63" t="s">
        <v>35</v>
      </c>
      <c r="N4" s="64"/>
      <c r="O4" s="64"/>
      <c r="P4" s="64"/>
      <c r="Q4" s="64"/>
      <c r="R4" s="64"/>
      <c r="S4" s="64"/>
      <c r="T4" s="64"/>
      <c r="U4" s="65"/>
    </row>
    <row r="5" spans="1:21" ht="9.9499999999999993" customHeight="1" x14ac:dyDescent="0.15">
      <c r="A5" s="71" t="s">
        <v>4</v>
      </c>
      <c r="B5" s="71" t="s">
        <v>6</v>
      </c>
      <c r="C5" s="69"/>
      <c r="D5" s="71" t="s">
        <v>7</v>
      </c>
      <c r="E5" s="69"/>
      <c r="F5" s="71" t="s">
        <v>8</v>
      </c>
      <c r="G5" s="69"/>
      <c r="H5" s="71" t="s">
        <v>2</v>
      </c>
      <c r="I5" s="71" t="s">
        <v>9</v>
      </c>
      <c r="J5" s="61"/>
      <c r="K5" s="61"/>
      <c r="L5" s="57"/>
      <c r="M5" s="66"/>
      <c r="N5" s="67"/>
      <c r="O5" s="67"/>
      <c r="P5" s="67"/>
      <c r="Q5" s="67"/>
      <c r="R5" s="67"/>
      <c r="S5" s="67"/>
      <c r="T5" s="67"/>
      <c r="U5" s="68"/>
    </row>
    <row r="6" spans="1:21" ht="15" customHeight="1" x14ac:dyDescent="0.15">
      <c r="A6" s="72"/>
      <c r="B6" s="72"/>
      <c r="C6" s="70"/>
      <c r="D6" s="72"/>
      <c r="E6" s="70"/>
      <c r="F6" s="72"/>
      <c r="G6" s="70"/>
      <c r="H6" s="72"/>
      <c r="I6" s="72"/>
      <c r="J6" s="61"/>
      <c r="K6" s="61"/>
      <c r="L6" s="57"/>
      <c r="M6" s="73" t="s">
        <v>34</v>
      </c>
      <c r="N6" s="74"/>
      <c r="O6" s="74"/>
      <c r="P6" s="74"/>
      <c r="Q6" s="74"/>
      <c r="R6" s="74"/>
      <c r="S6" s="74"/>
      <c r="T6" s="74"/>
      <c r="U6" s="75"/>
    </row>
    <row r="7" spans="1:21" ht="11.25" customHeight="1" x14ac:dyDescent="0.1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66" t="s">
        <v>33</v>
      </c>
      <c r="N7" s="67"/>
      <c r="O7" s="67"/>
      <c r="P7" s="67"/>
      <c r="Q7" s="67"/>
      <c r="R7" s="67"/>
      <c r="S7" s="78" t="s">
        <v>38</v>
      </c>
      <c r="T7" s="60" t="s">
        <v>37</v>
      </c>
      <c r="U7" s="80"/>
    </row>
    <row r="8" spans="1:21" ht="15" customHeight="1" x14ac:dyDescent="0.15">
      <c r="A8" s="82" t="s">
        <v>10</v>
      </c>
      <c r="B8" s="84"/>
      <c r="C8" s="84"/>
      <c r="D8" s="84"/>
      <c r="E8" s="84"/>
      <c r="F8" s="84"/>
      <c r="G8" s="84"/>
      <c r="H8" s="84"/>
      <c r="I8" s="86" t="s">
        <v>14</v>
      </c>
      <c r="J8" s="88"/>
      <c r="K8" s="90" t="s">
        <v>15</v>
      </c>
      <c r="L8" s="57"/>
      <c r="M8" s="76"/>
      <c r="N8" s="77"/>
      <c r="O8" s="77"/>
      <c r="P8" s="77"/>
      <c r="Q8" s="77"/>
      <c r="R8" s="77"/>
      <c r="S8" s="79"/>
      <c r="T8" s="70"/>
      <c r="U8" s="81"/>
    </row>
    <row r="9" spans="1:21" ht="11.25" customHeight="1" x14ac:dyDescent="0.15">
      <c r="A9" s="83"/>
      <c r="B9" s="85"/>
      <c r="C9" s="85"/>
      <c r="D9" s="85"/>
      <c r="E9" s="85"/>
      <c r="F9" s="85"/>
      <c r="G9" s="85"/>
      <c r="H9" s="85"/>
      <c r="I9" s="87"/>
      <c r="J9" s="89"/>
      <c r="K9" s="91"/>
      <c r="L9" s="57"/>
      <c r="M9" s="92" t="s">
        <v>11</v>
      </c>
      <c r="N9" s="93"/>
      <c r="O9" s="93"/>
      <c r="P9" s="93"/>
      <c r="Q9" s="93"/>
      <c r="R9" s="93"/>
      <c r="S9" s="94" t="s">
        <v>13</v>
      </c>
      <c r="T9" s="60" t="s">
        <v>37</v>
      </c>
      <c r="U9" s="80"/>
    </row>
    <row r="10" spans="1:21" ht="11.25" customHeight="1" x14ac:dyDescent="0.15">
      <c r="A10" s="95" t="s">
        <v>11</v>
      </c>
      <c r="B10" s="10"/>
      <c r="C10" s="97"/>
      <c r="D10" s="97"/>
      <c r="E10" s="97"/>
      <c r="F10" s="97"/>
      <c r="G10" s="97"/>
      <c r="H10" s="97"/>
      <c r="I10" s="98"/>
      <c r="J10" s="98"/>
      <c r="K10" s="99"/>
      <c r="L10" s="57"/>
      <c r="M10" s="76"/>
      <c r="N10" s="77"/>
      <c r="O10" s="77"/>
      <c r="P10" s="77"/>
      <c r="Q10" s="77"/>
      <c r="R10" s="77"/>
      <c r="S10" s="79"/>
      <c r="T10" s="60"/>
      <c r="U10" s="80"/>
    </row>
    <row r="11" spans="1:21" ht="15" customHeight="1" x14ac:dyDescent="0.15">
      <c r="A11" s="96"/>
      <c r="B11" s="11"/>
      <c r="C11" s="85"/>
      <c r="D11" s="85"/>
      <c r="E11" s="85"/>
      <c r="F11" s="85"/>
      <c r="G11" s="85"/>
      <c r="H11" s="85"/>
      <c r="I11" s="85"/>
      <c r="J11" s="85"/>
      <c r="K11" s="100"/>
      <c r="L11" s="57"/>
      <c r="M11" s="73" t="s">
        <v>42</v>
      </c>
      <c r="N11" s="74"/>
      <c r="O11" s="74"/>
      <c r="P11" s="74"/>
      <c r="Q11" s="74"/>
      <c r="R11" s="74"/>
      <c r="S11" s="75"/>
      <c r="T11" s="104" t="s">
        <v>40</v>
      </c>
      <c r="U11" s="105"/>
    </row>
    <row r="12" spans="1:21" ht="15" customHeight="1" x14ac:dyDescent="0.15">
      <c r="A12" s="95" t="s">
        <v>12</v>
      </c>
      <c r="B12" s="89" t="s">
        <v>37</v>
      </c>
      <c r="C12" s="89"/>
      <c r="D12" s="89"/>
      <c r="E12" s="89"/>
      <c r="F12" s="71" t="s">
        <v>13</v>
      </c>
      <c r="G12" s="71"/>
      <c r="H12" s="57" t="s">
        <v>37</v>
      </c>
      <c r="I12" s="57"/>
      <c r="J12" s="57"/>
      <c r="K12" s="110"/>
      <c r="L12" s="57"/>
      <c r="M12" s="101"/>
      <c r="N12" s="102"/>
      <c r="O12" s="102"/>
      <c r="P12" s="102"/>
      <c r="Q12" s="102"/>
      <c r="R12" s="102"/>
      <c r="S12" s="103"/>
      <c r="T12" s="106"/>
      <c r="U12" s="107"/>
    </row>
    <row r="13" spans="1:21" ht="15" customHeight="1" x14ac:dyDescent="0.15">
      <c r="A13" s="108"/>
      <c r="B13" s="89"/>
      <c r="C13" s="89"/>
      <c r="D13" s="89"/>
      <c r="E13" s="89"/>
      <c r="F13" s="109"/>
      <c r="G13" s="109"/>
      <c r="H13" s="89"/>
      <c r="I13" s="89"/>
      <c r="J13" s="89"/>
      <c r="K13" s="111"/>
      <c r="L13" s="57"/>
      <c r="M13" s="112" t="s">
        <v>32</v>
      </c>
      <c r="N13" s="112"/>
      <c r="O13" s="112"/>
      <c r="P13" s="112"/>
      <c r="Q13" s="12"/>
      <c r="R13" s="114" t="s">
        <v>101</v>
      </c>
      <c r="S13" s="114"/>
      <c r="T13" s="114"/>
      <c r="U13" s="114"/>
    </row>
    <row r="14" spans="1:21" ht="15" customHeight="1" x14ac:dyDescent="0.15">
      <c r="A14" s="115" t="s">
        <v>54</v>
      </c>
      <c r="B14" s="116"/>
      <c r="C14" s="88"/>
      <c r="D14" s="88"/>
      <c r="E14" s="88"/>
      <c r="F14" s="88"/>
      <c r="G14" s="88"/>
      <c r="H14" s="88"/>
      <c r="I14" s="86" t="s">
        <v>14</v>
      </c>
      <c r="J14" s="120"/>
      <c r="K14" s="90" t="s">
        <v>15</v>
      </c>
      <c r="L14" s="57"/>
      <c r="M14" s="125" t="s">
        <v>0</v>
      </c>
      <c r="N14" s="127" t="s">
        <v>74</v>
      </c>
      <c r="O14" s="125" t="s">
        <v>73</v>
      </c>
      <c r="P14" s="123" t="s">
        <v>36</v>
      </c>
      <c r="Q14" s="127"/>
      <c r="R14" s="125" t="s">
        <v>0</v>
      </c>
      <c r="S14" s="127" t="s">
        <v>75</v>
      </c>
      <c r="T14" s="127" t="s">
        <v>73</v>
      </c>
      <c r="U14" s="123" t="s">
        <v>36</v>
      </c>
    </row>
    <row r="15" spans="1:21" ht="15" customHeight="1" x14ac:dyDescent="0.15">
      <c r="A15" s="117"/>
      <c r="B15" s="118"/>
      <c r="C15" s="119"/>
      <c r="D15" s="119"/>
      <c r="E15" s="119"/>
      <c r="F15" s="119"/>
      <c r="G15" s="119"/>
      <c r="H15" s="119"/>
      <c r="I15" s="87"/>
      <c r="J15" s="121"/>
      <c r="K15" s="91"/>
      <c r="L15" s="57"/>
      <c r="M15" s="126"/>
      <c r="N15" s="128"/>
      <c r="O15" s="126"/>
      <c r="P15" s="124"/>
      <c r="Q15" s="128"/>
      <c r="R15" s="126"/>
      <c r="S15" s="128"/>
      <c r="T15" s="128"/>
      <c r="U15" s="124"/>
    </row>
    <row r="16" spans="1:21" ht="15" customHeight="1" x14ac:dyDescent="0.15">
      <c r="A16" s="95" t="s">
        <v>11</v>
      </c>
      <c r="B16" s="10"/>
      <c r="C16" s="98"/>
      <c r="D16" s="98"/>
      <c r="E16" s="98"/>
      <c r="F16" s="98"/>
      <c r="G16" s="98"/>
      <c r="H16" s="98"/>
      <c r="I16" s="98"/>
      <c r="J16" s="98"/>
      <c r="K16" s="99"/>
      <c r="L16" s="57"/>
      <c r="M16" s="122" t="s">
        <v>85</v>
      </c>
      <c r="N16" s="137" t="s">
        <v>57</v>
      </c>
      <c r="O16" s="130" t="s">
        <v>56</v>
      </c>
      <c r="P16" s="142">
        <v>1460</v>
      </c>
      <c r="Q16" s="174"/>
      <c r="R16" s="122" t="s">
        <v>93</v>
      </c>
      <c r="S16" s="137" t="s">
        <v>65</v>
      </c>
      <c r="T16" s="171" t="s">
        <v>83</v>
      </c>
      <c r="U16" s="142">
        <v>1600</v>
      </c>
    </row>
    <row r="17" spans="1:21" ht="15" customHeight="1" x14ac:dyDescent="0.15">
      <c r="A17" s="96"/>
      <c r="B17" s="11"/>
      <c r="C17" s="85"/>
      <c r="D17" s="85"/>
      <c r="E17" s="85"/>
      <c r="F17" s="85"/>
      <c r="G17" s="85"/>
      <c r="H17" s="85"/>
      <c r="I17" s="85"/>
      <c r="J17" s="85"/>
      <c r="K17" s="100"/>
      <c r="L17" s="57"/>
      <c r="M17" s="122"/>
      <c r="N17" s="137"/>
      <c r="O17" s="130"/>
      <c r="P17" s="143"/>
      <c r="Q17" s="174"/>
      <c r="R17" s="122"/>
      <c r="S17" s="137"/>
      <c r="T17" s="172"/>
      <c r="U17" s="143"/>
    </row>
    <row r="18" spans="1:21" ht="15" customHeight="1" x14ac:dyDescent="0.15">
      <c r="A18" s="108" t="s">
        <v>12</v>
      </c>
      <c r="B18" s="89" t="s">
        <v>37</v>
      </c>
      <c r="C18" s="89"/>
      <c r="D18" s="89"/>
      <c r="E18" s="89"/>
      <c r="F18" s="109" t="s">
        <v>13</v>
      </c>
      <c r="G18" s="109"/>
      <c r="H18" s="57" t="s">
        <v>37</v>
      </c>
      <c r="I18" s="57"/>
      <c r="J18" s="57"/>
      <c r="K18" s="110"/>
      <c r="L18" s="57"/>
      <c r="M18" s="122"/>
      <c r="N18" s="137"/>
      <c r="O18" s="130"/>
      <c r="P18" s="8"/>
      <c r="Q18" s="174"/>
      <c r="R18" s="122"/>
      <c r="S18" s="137"/>
      <c r="T18" s="173"/>
      <c r="U18" s="8"/>
    </row>
    <row r="19" spans="1:21" ht="15" customHeight="1" x14ac:dyDescent="0.15">
      <c r="A19" s="108"/>
      <c r="B19" s="89"/>
      <c r="C19" s="89"/>
      <c r="D19" s="89"/>
      <c r="E19" s="89"/>
      <c r="F19" s="109"/>
      <c r="G19" s="109"/>
      <c r="H19" s="89"/>
      <c r="I19" s="89"/>
      <c r="J19" s="89"/>
      <c r="K19" s="111"/>
      <c r="L19" s="57"/>
      <c r="M19" s="129" t="s">
        <v>86</v>
      </c>
      <c r="N19" s="137" t="s">
        <v>58</v>
      </c>
      <c r="O19" s="130" t="s">
        <v>56</v>
      </c>
      <c r="P19" s="142">
        <v>1600</v>
      </c>
      <c r="Q19" s="174"/>
      <c r="R19" s="129" t="s">
        <v>94</v>
      </c>
      <c r="S19" s="137" t="s">
        <v>66</v>
      </c>
      <c r="T19" s="170" t="s">
        <v>77</v>
      </c>
      <c r="U19" s="142">
        <v>1260</v>
      </c>
    </row>
    <row r="20" spans="1:21" ht="15" customHeight="1" x14ac:dyDescent="0.15">
      <c r="A20" s="59" t="s">
        <v>3</v>
      </c>
      <c r="B20" s="59" t="s">
        <v>20</v>
      </c>
      <c r="C20" s="59"/>
      <c r="D20" s="59"/>
      <c r="E20" s="59" t="s">
        <v>17</v>
      </c>
      <c r="F20" s="59" t="s">
        <v>18</v>
      </c>
      <c r="G20" s="59" t="s">
        <v>19</v>
      </c>
      <c r="H20" s="59"/>
      <c r="I20" s="59"/>
      <c r="J20" s="113" t="s">
        <v>21</v>
      </c>
      <c r="K20" s="113"/>
      <c r="L20" s="57"/>
      <c r="M20" s="129"/>
      <c r="N20" s="137"/>
      <c r="O20" s="130"/>
      <c r="P20" s="143"/>
      <c r="Q20" s="174"/>
      <c r="R20" s="129"/>
      <c r="S20" s="137"/>
      <c r="T20" s="170"/>
      <c r="U20" s="143"/>
    </row>
    <row r="21" spans="1:21" ht="15" customHeight="1" x14ac:dyDescent="0.15">
      <c r="A21" s="72"/>
      <c r="B21" s="72"/>
      <c r="C21" s="72"/>
      <c r="D21" s="72"/>
      <c r="E21" s="72"/>
      <c r="F21" s="72"/>
      <c r="G21" s="72"/>
      <c r="H21" s="72"/>
      <c r="I21" s="72"/>
      <c r="J21" s="59"/>
      <c r="K21" s="59"/>
      <c r="L21" s="57"/>
      <c r="M21" s="129"/>
      <c r="N21" s="137"/>
      <c r="O21" s="130"/>
      <c r="P21" s="8"/>
      <c r="Q21" s="174"/>
      <c r="R21" s="129"/>
      <c r="S21" s="137"/>
      <c r="T21" s="170"/>
      <c r="U21" s="8"/>
    </row>
    <row r="22" spans="1:21" ht="15" customHeight="1" x14ac:dyDescent="0.15">
      <c r="A22" s="71" t="s">
        <v>16</v>
      </c>
      <c r="B22" s="71" t="s">
        <v>20</v>
      </c>
      <c r="C22" s="71"/>
      <c r="D22" s="71"/>
      <c r="E22" s="71" t="s">
        <v>17</v>
      </c>
      <c r="F22" s="71" t="s">
        <v>18</v>
      </c>
      <c r="G22" s="71" t="s">
        <v>19</v>
      </c>
      <c r="H22" s="71"/>
      <c r="I22" s="71"/>
      <c r="J22" s="71" t="s">
        <v>21</v>
      </c>
      <c r="K22" s="71"/>
      <c r="L22" s="57"/>
      <c r="M22" s="129" t="s">
        <v>87</v>
      </c>
      <c r="N22" s="137" t="s">
        <v>59</v>
      </c>
      <c r="O22" s="130" t="s">
        <v>56</v>
      </c>
      <c r="P22" s="142">
        <v>2110</v>
      </c>
      <c r="Q22" s="174"/>
      <c r="R22" s="129" t="s">
        <v>95</v>
      </c>
      <c r="S22" s="137" t="s">
        <v>67</v>
      </c>
      <c r="T22" s="170" t="s">
        <v>79</v>
      </c>
      <c r="U22" s="142">
        <v>950</v>
      </c>
    </row>
    <row r="23" spans="1:21" ht="15" customHeight="1" x14ac:dyDescent="0.1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57"/>
      <c r="M23" s="129"/>
      <c r="N23" s="137"/>
      <c r="O23" s="130"/>
      <c r="P23" s="143"/>
      <c r="Q23" s="174"/>
      <c r="R23" s="129"/>
      <c r="S23" s="137"/>
      <c r="T23" s="170"/>
      <c r="U23" s="143"/>
    </row>
    <row r="24" spans="1:21" ht="15" customHeight="1" x14ac:dyDescent="0.15">
      <c r="A24" s="131" t="s">
        <v>22</v>
      </c>
      <c r="B24" s="131" t="s">
        <v>53</v>
      </c>
      <c r="C24" s="93" t="s">
        <v>49</v>
      </c>
      <c r="D24" s="93"/>
      <c r="E24" s="93"/>
      <c r="F24" s="93"/>
      <c r="G24" s="93"/>
      <c r="H24" s="93"/>
      <c r="I24" s="93"/>
      <c r="J24" s="59"/>
      <c r="K24" s="59"/>
      <c r="L24" s="57"/>
      <c r="M24" s="129"/>
      <c r="N24" s="137"/>
      <c r="O24" s="130"/>
      <c r="P24" s="8"/>
      <c r="Q24" s="174"/>
      <c r="R24" s="129"/>
      <c r="S24" s="137"/>
      <c r="T24" s="170"/>
      <c r="U24" s="8"/>
    </row>
    <row r="25" spans="1:21" ht="15" customHeight="1" thickBot="1" x14ac:dyDescent="0.2">
      <c r="A25" s="132"/>
      <c r="B25" s="132"/>
      <c r="C25" s="133"/>
      <c r="D25" s="133"/>
      <c r="E25" s="133"/>
      <c r="F25" s="133"/>
      <c r="G25" s="133"/>
      <c r="H25" s="133"/>
      <c r="I25" s="133"/>
      <c r="J25" s="134"/>
      <c r="K25" s="134"/>
      <c r="L25" s="57"/>
      <c r="M25" s="129" t="s">
        <v>88</v>
      </c>
      <c r="N25" s="137" t="s">
        <v>60</v>
      </c>
      <c r="O25" s="130" t="s">
        <v>56</v>
      </c>
      <c r="P25" s="142">
        <v>950</v>
      </c>
      <c r="Q25" s="174"/>
      <c r="R25" s="129" t="s">
        <v>96</v>
      </c>
      <c r="S25" s="137" t="s">
        <v>68</v>
      </c>
      <c r="T25" s="170" t="s">
        <v>80</v>
      </c>
      <c r="U25" s="142">
        <v>1580</v>
      </c>
    </row>
    <row r="26" spans="1:21" ht="15" customHeight="1" thickTop="1" x14ac:dyDescent="0.1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57"/>
      <c r="M26" s="129"/>
      <c r="N26" s="137"/>
      <c r="O26" s="130"/>
      <c r="P26" s="143"/>
      <c r="Q26" s="174"/>
      <c r="R26" s="129"/>
      <c r="S26" s="137"/>
      <c r="T26" s="170"/>
      <c r="U26" s="143"/>
    </row>
    <row r="27" spans="1:21" ht="15" customHeight="1" x14ac:dyDescent="0.15">
      <c r="A27" s="136" t="s">
        <v>43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57"/>
      <c r="M27" s="129"/>
      <c r="N27" s="137"/>
      <c r="O27" s="130"/>
      <c r="P27" s="8"/>
      <c r="Q27" s="174"/>
      <c r="R27" s="129"/>
      <c r="S27" s="137"/>
      <c r="T27" s="170"/>
      <c r="U27" s="8"/>
    </row>
    <row r="28" spans="1:21" ht="15" customHeight="1" x14ac:dyDescent="0.15">
      <c r="A28" s="13" t="s">
        <v>23</v>
      </c>
      <c r="B28" s="74" t="s">
        <v>24</v>
      </c>
      <c r="C28" s="74"/>
      <c r="D28" s="74"/>
      <c r="E28" s="74"/>
      <c r="F28" s="74"/>
      <c r="G28" s="74"/>
      <c r="H28" s="74"/>
      <c r="I28" s="74"/>
      <c r="J28" s="74"/>
      <c r="K28" s="14"/>
      <c r="L28" s="57"/>
      <c r="M28" s="129" t="s">
        <v>89</v>
      </c>
      <c r="N28" s="137" t="s">
        <v>61</v>
      </c>
      <c r="O28" s="130" t="s">
        <v>76</v>
      </c>
      <c r="P28" s="142">
        <v>1150</v>
      </c>
      <c r="Q28" s="174"/>
      <c r="R28" s="129" t="s">
        <v>97</v>
      </c>
      <c r="S28" s="137" t="s">
        <v>69</v>
      </c>
      <c r="T28" s="170" t="s">
        <v>81</v>
      </c>
      <c r="U28" s="142">
        <v>730</v>
      </c>
    </row>
    <row r="29" spans="1:21" ht="15" customHeight="1" x14ac:dyDescent="0.15">
      <c r="A29" s="144" t="s">
        <v>25</v>
      </c>
      <c r="B29" s="145"/>
      <c r="C29" s="145"/>
      <c r="D29" s="145"/>
      <c r="E29" s="145"/>
      <c r="F29" s="145"/>
      <c r="G29" s="147" t="s">
        <v>52</v>
      </c>
      <c r="H29" s="147"/>
      <c r="I29" s="74" t="s">
        <v>46</v>
      </c>
      <c r="J29" s="74"/>
      <c r="K29" s="75"/>
      <c r="L29" s="57"/>
      <c r="M29" s="129"/>
      <c r="N29" s="137"/>
      <c r="O29" s="130"/>
      <c r="P29" s="143"/>
      <c r="Q29" s="174"/>
      <c r="R29" s="129"/>
      <c r="S29" s="137"/>
      <c r="T29" s="170"/>
      <c r="U29" s="143"/>
    </row>
    <row r="30" spans="1:21" ht="15" customHeight="1" x14ac:dyDescent="0.15">
      <c r="A30" s="83"/>
      <c r="B30" s="146"/>
      <c r="C30" s="146"/>
      <c r="D30" s="146"/>
      <c r="E30" s="146"/>
      <c r="F30" s="146"/>
      <c r="G30" s="148"/>
      <c r="H30" s="148"/>
      <c r="I30" s="149"/>
      <c r="J30" s="149"/>
      <c r="K30" s="150"/>
      <c r="L30" s="57"/>
      <c r="M30" s="129"/>
      <c r="N30" s="137"/>
      <c r="O30" s="130"/>
      <c r="P30" s="8"/>
      <c r="Q30" s="174"/>
      <c r="R30" s="129"/>
      <c r="S30" s="137"/>
      <c r="T30" s="170"/>
      <c r="U30" s="8"/>
    </row>
    <row r="31" spans="1:21" ht="15" customHeight="1" x14ac:dyDescent="0.15">
      <c r="A31" s="159" t="s">
        <v>11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1"/>
      <c r="L31" s="57"/>
      <c r="M31" s="129" t="s">
        <v>90</v>
      </c>
      <c r="N31" s="137" t="s">
        <v>62</v>
      </c>
      <c r="O31" s="130" t="s">
        <v>56</v>
      </c>
      <c r="P31" s="142">
        <v>700</v>
      </c>
      <c r="Q31" s="174"/>
      <c r="R31" s="129" t="s">
        <v>98</v>
      </c>
      <c r="S31" s="137" t="s">
        <v>70</v>
      </c>
      <c r="T31" s="130" t="s">
        <v>82</v>
      </c>
      <c r="U31" s="142">
        <v>1000</v>
      </c>
    </row>
    <row r="32" spans="1:21" ht="15" customHeight="1" x14ac:dyDescent="0.15">
      <c r="A32" s="83"/>
      <c r="B32" s="162"/>
      <c r="C32" s="162"/>
      <c r="D32" s="162"/>
      <c r="E32" s="162"/>
      <c r="F32" s="162"/>
      <c r="G32" s="162"/>
      <c r="H32" s="162"/>
      <c r="I32" s="162"/>
      <c r="J32" s="162"/>
      <c r="K32" s="163"/>
      <c r="L32" s="57"/>
      <c r="M32" s="129"/>
      <c r="N32" s="137"/>
      <c r="O32" s="130"/>
      <c r="P32" s="143"/>
      <c r="Q32" s="174"/>
      <c r="R32" s="129"/>
      <c r="S32" s="137"/>
      <c r="T32" s="130"/>
      <c r="U32" s="143"/>
    </row>
    <row r="33" spans="1:21" ht="15" customHeight="1" x14ac:dyDescent="0.15">
      <c r="A33" s="95" t="s">
        <v>26</v>
      </c>
      <c r="B33" s="94" t="s">
        <v>50</v>
      </c>
      <c r="C33" s="94"/>
      <c r="D33" s="94"/>
      <c r="E33" s="94"/>
      <c r="F33" s="94"/>
      <c r="G33" s="151" t="s">
        <v>27</v>
      </c>
      <c r="H33" s="151"/>
      <c r="I33" s="153" t="s">
        <v>44</v>
      </c>
      <c r="J33" s="153"/>
      <c r="K33" s="154"/>
      <c r="L33" s="57"/>
      <c r="M33" s="129"/>
      <c r="N33" s="137"/>
      <c r="O33" s="130"/>
      <c r="P33" s="8"/>
      <c r="Q33" s="174"/>
      <c r="R33" s="129"/>
      <c r="S33" s="137"/>
      <c r="T33" s="130"/>
      <c r="U33" s="8"/>
    </row>
    <row r="34" spans="1:21" ht="15" customHeight="1" x14ac:dyDescent="0.15">
      <c r="A34" s="164"/>
      <c r="B34" s="78"/>
      <c r="C34" s="78"/>
      <c r="D34" s="78"/>
      <c r="E34" s="78"/>
      <c r="F34" s="78"/>
      <c r="G34" s="152"/>
      <c r="H34" s="152"/>
      <c r="I34" s="149"/>
      <c r="J34" s="149"/>
      <c r="K34" s="150"/>
      <c r="L34" s="57"/>
      <c r="M34" s="129" t="s">
        <v>91</v>
      </c>
      <c r="N34" s="137" t="s">
        <v>63</v>
      </c>
      <c r="O34" s="130" t="s">
        <v>77</v>
      </c>
      <c r="P34" s="142">
        <v>1500</v>
      </c>
      <c r="Q34" s="174"/>
      <c r="R34" s="129" t="s">
        <v>99</v>
      </c>
      <c r="S34" s="137" t="s">
        <v>71</v>
      </c>
      <c r="T34" s="170" t="s">
        <v>82</v>
      </c>
      <c r="U34" s="142">
        <v>700</v>
      </c>
    </row>
    <row r="35" spans="1:21" ht="15" customHeight="1" x14ac:dyDescent="0.15">
      <c r="A35" s="155"/>
      <c r="B35" s="156"/>
      <c r="C35" s="156"/>
      <c r="D35" s="156"/>
      <c r="E35" s="156"/>
      <c r="F35" s="156"/>
      <c r="G35" s="156"/>
      <c r="H35" s="156"/>
      <c r="I35" s="157"/>
      <c r="J35" s="157"/>
      <c r="K35" s="158"/>
      <c r="L35" s="57"/>
      <c r="M35" s="129"/>
      <c r="N35" s="137"/>
      <c r="O35" s="130"/>
      <c r="P35" s="143"/>
      <c r="Q35" s="174"/>
      <c r="R35" s="129"/>
      <c r="S35" s="137"/>
      <c r="T35" s="170"/>
      <c r="U35" s="143"/>
    </row>
    <row r="36" spans="1:21" ht="15" customHeight="1" x14ac:dyDescent="0.15">
      <c r="A36" s="13" t="s">
        <v>23</v>
      </c>
      <c r="B36" s="74" t="s">
        <v>28</v>
      </c>
      <c r="C36" s="74"/>
      <c r="D36" s="74"/>
      <c r="E36" s="74"/>
      <c r="F36" s="74"/>
      <c r="G36" s="74"/>
      <c r="H36" s="74"/>
      <c r="I36" s="74"/>
      <c r="J36" s="74"/>
      <c r="K36" s="14"/>
      <c r="L36" s="57"/>
      <c r="M36" s="129"/>
      <c r="N36" s="137"/>
      <c r="O36" s="130"/>
      <c r="P36" s="8"/>
      <c r="Q36" s="174"/>
      <c r="R36" s="129"/>
      <c r="S36" s="137"/>
      <c r="T36" s="170"/>
      <c r="U36" s="8"/>
    </row>
    <row r="37" spans="1:21" ht="15" customHeight="1" x14ac:dyDescent="0.15">
      <c r="A37" s="144" t="s">
        <v>29</v>
      </c>
      <c r="B37" s="165"/>
      <c r="C37" s="165"/>
      <c r="D37" s="165"/>
      <c r="E37" s="165"/>
      <c r="F37" s="165"/>
      <c r="G37" s="61" t="s">
        <v>52</v>
      </c>
      <c r="H37" s="61"/>
      <c r="I37" s="74" t="s">
        <v>46</v>
      </c>
      <c r="J37" s="74"/>
      <c r="K37" s="75"/>
      <c r="L37" s="57"/>
      <c r="M37" s="129" t="s">
        <v>92</v>
      </c>
      <c r="N37" s="137" t="s">
        <v>64</v>
      </c>
      <c r="O37" s="130" t="s">
        <v>78</v>
      </c>
      <c r="P37" s="142">
        <v>750</v>
      </c>
      <c r="Q37" s="174"/>
      <c r="R37" s="129" t="s">
        <v>100</v>
      </c>
      <c r="S37" s="137" t="s">
        <v>72</v>
      </c>
      <c r="T37" s="170" t="s">
        <v>81</v>
      </c>
      <c r="U37" s="142">
        <v>500</v>
      </c>
    </row>
    <row r="38" spans="1:21" ht="15" customHeight="1" x14ac:dyDescent="0.15">
      <c r="A38" s="83"/>
      <c r="B38" s="162"/>
      <c r="C38" s="162"/>
      <c r="D38" s="162"/>
      <c r="E38" s="162"/>
      <c r="F38" s="162"/>
      <c r="G38" s="166"/>
      <c r="H38" s="166"/>
      <c r="I38" s="149"/>
      <c r="J38" s="149"/>
      <c r="K38" s="150"/>
      <c r="L38" s="57"/>
      <c r="M38" s="129"/>
      <c r="N38" s="137"/>
      <c r="O38" s="130"/>
      <c r="P38" s="143"/>
      <c r="Q38" s="174"/>
      <c r="R38" s="129"/>
      <c r="S38" s="137"/>
      <c r="T38" s="170"/>
      <c r="U38" s="143"/>
    </row>
    <row r="39" spans="1:21" ht="15" customHeight="1" x14ac:dyDescent="0.15">
      <c r="A39" s="159" t="s">
        <v>11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1"/>
      <c r="L39" s="57"/>
      <c r="M39" s="129"/>
      <c r="N39" s="137"/>
      <c r="O39" s="130"/>
      <c r="P39" s="8"/>
      <c r="Q39" s="174"/>
      <c r="R39" s="129"/>
      <c r="S39" s="137"/>
      <c r="T39" s="170"/>
      <c r="U39" s="8"/>
    </row>
    <row r="40" spans="1:21" ht="15" customHeight="1" x14ac:dyDescent="0.15">
      <c r="A40" s="83"/>
      <c r="B40" s="162"/>
      <c r="C40" s="162"/>
      <c r="D40" s="162"/>
      <c r="E40" s="162"/>
      <c r="F40" s="162"/>
      <c r="G40" s="162"/>
      <c r="H40" s="162"/>
      <c r="I40" s="162"/>
      <c r="J40" s="162"/>
      <c r="K40" s="163"/>
      <c r="L40" s="57"/>
      <c r="M40" s="1"/>
      <c r="N40" s="140" t="s">
        <v>55</v>
      </c>
      <c r="O40" s="141"/>
      <c r="P40" s="141"/>
      <c r="Q40" s="141"/>
      <c r="R40" s="141"/>
      <c r="S40" s="141"/>
      <c r="T40" s="7">
        <f>SUM(P16+P19+P22+P25+P28+P31+P34+P37+U16+U19+U22+U25+U28+U31+U34+U37)</f>
        <v>18540</v>
      </c>
      <c r="U40" s="6" t="s">
        <v>17</v>
      </c>
    </row>
    <row r="41" spans="1:21" ht="15" customHeight="1" x14ac:dyDescent="0.15">
      <c r="A41" s="159" t="s">
        <v>30</v>
      </c>
      <c r="B41" s="94" t="s">
        <v>51</v>
      </c>
      <c r="C41" s="94"/>
      <c r="D41" s="94"/>
      <c r="E41" s="94"/>
      <c r="F41" s="94"/>
      <c r="G41" s="151" t="s">
        <v>31</v>
      </c>
      <c r="H41" s="151"/>
      <c r="I41" s="153" t="s">
        <v>45</v>
      </c>
      <c r="J41" s="153"/>
      <c r="K41" s="154"/>
      <c r="L41" s="57"/>
      <c r="M41" s="138" t="s">
        <v>84</v>
      </c>
      <c r="N41" s="138"/>
      <c r="O41" s="138"/>
      <c r="P41" s="138"/>
      <c r="Q41" s="138"/>
      <c r="R41" s="138"/>
      <c r="S41" s="138"/>
      <c r="T41" s="138"/>
      <c r="U41" s="138"/>
    </row>
    <row r="42" spans="1:21" ht="15" customHeight="1" x14ac:dyDescent="0.15">
      <c r="A42" s="167"/>
      <c r="B42" s="168"/>
      <c r="C42" s="168"/>
      <c r="D42" s="168"/>
      <c r="E42" s="168"/>
      <c r="F42" s="168"/>
      <c r="G42" s="169"/>
      <c r="H42" s="169"/>
      <c r="I42" s="102"/>
      <c r="J42" s="102"/>
      <c r="K42" s="103"/>
      <c r="L42" s="57"/>
      <c r="M42" s="139" t="s">
        <v>39</v>
      </c>
      <c r="N42" s="139"/>
      <c r="O42" s="139"/>
      <c r="P42" s="139"/>
      <c r="Q42" s="139"/>
      <c r="R42" s="139"/>
      <c r="S42" s="139"/>
      <c r="T42" s="139"/>
      <c r="U42" s="139"/>
    </row>
    <row r="43" spans="1:21" ht="15" customHeight="1" x14ac:dyDescent="0.15"/>
    <row r="44" spans="1:21" ht="15" customHeight="1" x14ac:dyDescent="0.15"/>
    <row r="45" spans="1:21" ht="15" customHeight="1" x14ac:dyDescent="0.15"/>
    <row r="46" spans="1:21" ht="15" customHeight="1" x14ac:dyDescent="0.15"/>
    <row r="47" spans="1:21" ht="15" customHeight="1" x14ac:dyDescent="0.15"/>
    <row r="48" spans="1:21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spans="21:21" ht="15" customHeight="1" x14ac:dyDescent="0.15">
      <c r="U65" s="4"/>
    </row>
    <row r="67" spans="21:21" x14ac:dyDescent="0.15">
      <c r="U67" s="4"/>
    </row>
  </sheetData>
  <mergeCells count="182">
    <mergeCell ref="N28:N30"/>
    <mergeCell ref="N31:N33"/>
    <mergeCell ref="N34:N36"/>
    <mergeCell ref="N37:N39"/>
    <mergeCell ref="S16:S18"/>
    <mergeCell ref="S19:S21"/>
    <mergeCell ref="S22:S24"/>
    <mergeCell ref="T34:T36"/>
    <mergeCell ref="T16:T18"/>
    <mergeCell ref="O25:O27"/>
    <mergeCell ref="P28:P29"/>
    <mergeCell ref="R31:R33"/>
    <mergeCell ref="R34:R36"/>
    <mergeCell ref="P25:P26"/>
    <mergeCell ref="S25:S27"/>
    <mergeCell ref="S28:S30"/>
    <mergeCell ref="S31:S33"/>
    <mergeCell ref="S34:S36"/>
    <mergeCell ref="S37:S39"/>
    <mergeCell ref="Q16:Q39"/>
    <mergeCell ref="T37:T39"/>
    <mergeCell ref="U28:U29"/>
    <mergeCell ref="U31:U32"/>
    <mergeCell ref="U34:U35"/>
    <mergeCell ref="U37:U38"/>
    <mergeCell ref="O16:O18"/>
    <mergeCell ref="T14:T15"/>
    <mergeCell ref="S14:S15"/>
    <mergeCell ref="O14:O15"/>
    <mergeCell ref="U16:U17"/>
    <mergeCell ref="U19:U20"/>
    <mergeCell ref="U22:U23"/>
    <mergeCell ref="U25:U26"/>
    <mergeCell ref="P31:P32"/>
    <mergeCell ref="P19:P20"/>
    <mergeCell ref="P16:P17"/>
    <mergeCell ref="T31:T33"/>
    <mergeCell ref="T28:T30"/>
    <mergeCell ref="T25:T27"/>
    <mergeCell ref="T22:T24"/>
    <mergeCell ref="T19:T21"/>
    <mergeCell ref="O37:O39"/>
    <mergeCell ref="O34:O36"/>
    <mergeCell ref="O31:O33"/>
    <mergeCell ref="O28:O30"/>
    <mergeCell ref="P14:P15"/>
    <mergeCell ref="M14:M15"/>
    <mergeCell ref="M19:M21"/>
    <mergeCell ref="M22:M24"/>
    <mergeCell ref="R16:R18"/>
    <mergeCell ref="R19:R21"/>
    <mergeCell ref="R22:R24"/>
    <mergeCell ref="P22:P23"/>
    <mergeCell ref="O19:O21"/>
    <mergeCell ref="N14:N15"/>
    <mergeCell ref="N16:N18"/>
    <mergeCell ref="N19:N21"/>
    <mergeCell ref="N22:N24"/>
    <mergeCell ref="A37:A38"/>
    <mergeCell ref="B37:F38"/>
    <mergeCell ref="G37:H38"/>
    <mergeCell ref="I37:K38"/>
    <mergeCell ref="A39:A40"/>
    <mergeCell ref="B39:K40"/>
    <mergeCell ref="A41:A42"/>
    <mergeCell ref="B41:F42"/>
    <mergeCell ref="G41:H42"/>
    <mergeCell ref="I41:K42"/>
    <mergeCell ref="M41:U41"/>
    <mergeCell ref="M42:U42"/>
    <mergeCell ref="N40:S40"/>
    <mergeCell ref="P37:P38"/>
    <mergeCell ref="M37:M39"/>
    <mergeCell ref="R37:R39"/>
    <mergeCell ref="A29:A30"/>
    <mergeCell ref="B29:F30"/>
    <mergeCell ref="G29:H30"/>
    <mergeCell ref="I29:K30"/>
    <mergeCell ref="G33:H34"/>
    <mergeCell ref="I33:K34"/>
    <mergeCell ref="P34:P35"/>
    <mergeCell ref="A35:K35"/>
    <mergeCell ref="B36:J36"/>
    <mergeCell ref="M28:M30"/>
    <mergeCell ref="M31:M33"/>
    <mergeCell ref="M34:M36"/>
    <mergeCell ref="R28:R30"/>
    <mergeCell ref="B28:J28"/>
    <mergeCell ref="A31:A32"/>
    <mergeCell ref="B31:K32"/>
    <mergeCell ref="A33:A34"/>
    <mergeCell ref="B33:F34"/>
    <mergeCell ref="M25:M27"/>
    <mergeCell ref="R25:R27"/>
    <mergeCell ref="O22:O24"/>
    <mergeCell ref="A24:A25"/>
    <mergeCell ref="B24:B25"/>
    <mergeCell ref="C24:I25"/>
    <mergeCell ref="J24:K25"/>
    <mergeCell ref="A22:A23"/>
    <mergeCell ref="B22:B23"/>
    <mergeCell ref="C22:D23"/>
    <mergeCell ref="E22:E23"/>
    <mergeCell ref="F22:F23"/>
    <mergeCell ref="G22:H23"/>
    <mergeCell ref="I22:I23"/>
    <mergeCell ref="J22:K23"/>
    <mergeCell ref="A26:K26"/>
    <mergeCell ref="A27:K27"/>
    <mergeCell ref="N25:N27"/>
    <mergeCell ref="A20:A21"/>
    <mergeCell ref="B20:B21"/>
    <mergeCell ref="C20:D21"/>
    <mergeCell ref="E20:E21"/>
    <mergeCell ref="F20:F21"/>
    <mergeCell ref="G20:H21"/>
    <mergeCell ref="I20:I21"/>
    <mergeCell ref="J20:K21"/>
    <mergeCell ref="R13:U13"/>
    <mergeCell ref="A14:B15"/>
    <mergeCell ref="C14:H15"/>
    <mergeCell ref="I14:I15"/>
    <mergeCell ref="J14:J15"/>
    <mergeCell ref="K14:K15"/>
    <mergeCell ref="A16:A17"/>
    <mergeCell ref="C16:K17"/>
    <mergeCell ref="A18:A19"/>
    <mergeCell ref="B18:E19"/>
    <mergeCell ref="F18:G19"/>
    <mergeCell ref="H18:K19"/>
    <mergeCell ref="M16:M18"/>
    <mergeCell ref="U14:U15"/>
    <mergeCell ref="R14:R15"/>
    <mergeCell ref="Q14:Q15"/>
    <mergeCell ref="T7:U8"/>
    <mergeCell ref="A8:A9"/>
    <mergeCell ref="B8:H9"/>
    <mergeCell ref="I8:I9"/>
    <mergeCell ref="J8:J9"/>
    <mergeCell ref="K8:K9"/>
    <mergeCell ref="A5:A6"/>
    <mergeCell ref="B5:B6"/>
    <mergeCell ref="C5:C6"/>
    <mergeCell ref="D5:D6"/>
    <mergeCell ref="E5:E6"/>
    <mergeCell ref="F5:F6"/>
    <mergeCell ref="M9:R10"/>
    <mergeCell ref="S9:S10"/>
    <mergeCell ref="T9:U10"/>
    <mergeCell ref="A10:A11"/>
    <mergeCell ref="C10:K11"/>
    <mergeCell ref="M11:S12"/>
    <mergeCell ref="T11:U12"/>
    <mergeCell ref="A12:A13"/>
    <mergeCell ref="B12:E13"/>
    <mergeCell ref="F12:G13"/>
    <mergeCell ref="H12:K13"/>
    <mergeCell ref="M13:P13"/>
    <mergeCell ref="A1:K2"/>
    <mergeCell ref="L1:L42"/>
    <mergeCell ref="M1:R1"/>
    <mergeCell ref="T1:U1"/>
    <mergeCell ref="M2:U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6"/>
    <mergeCell ref="M3:U3"/>
    <mergeCell ref="M4:U5"/>
    <mergeCell ref="G5:G6"/>
    <mergeCell ref="H5:H6"/>
    <mergeCell ref="I5:I6"/>
    <mergeCell ref="M6:U6"/>
    <mergeCell ref="A7:K7"/>
    <mergeCell ref="M7:R8"/>
    <mergeCell ref="S7:S8"/>
  </mergeCells>
  <phoneticPr fontId="2"/>
  <printOptions horizontalCentered="1" verticalCentered="1"/>
  <pageMargins left="0.19685039370078741" right="0.19685039370078741" top="0.15748031496062992" bottom="0.15748031496062992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U66"/>
  <sheetViews>
    <sheetView topLeftCell="A9" zoomScaleNormal="100" workbookViewId="0">
      <selection activeCell="Z29" sqref="Z29"/>
    </sheetView>
  </sheetViews>
  <sheetFormatPr defaultRowHeight="13.5" x14ac:dyDescent="0.15"/>
  <cols>
    <col min="1" max="2" width="9" style="2"/>
    <col min="3" max="3" width="6.625" style="2" customWidth="1"/>
    <col min="4" max="4" width="3.625" style="5" customWidth="1"/>
    <col min="5" max="5" width="5.625" style="2" customWidth="1"/>
    <col min="6" max="6" width="3.625" style="5" customWidth="1"/>
    <col min="7" max="7" width="5.625" style="2" customWidth="1"/>
    <col min="8" max="8" width="3.625" style="5" customWidth="1"/>
    <col min="9" max="9" width="9" style="2" customWidth="1"/>
    <col min="10" max="10" width="7.625" style="2" customWidth="1"/>
    <col min="11" max="11" width="2.625" style="2" customWidth="1"/>
    <col min="12" max="12" width="1.625" style="2" customWidth="1"/>
    <col min="13" max="13" width="3.625" style="2" customWidth="1"/>
    <col min="14" max="14" width="16.625" style="2" customWidth="1"/>
    <col min="15" max="15" width="12.625" style="2" customWidth="1"/>
    <col min="16" max="16" width="5.625" style="3" customWidth="1"/>
    <col min="17" max="17" width="1.625" style="2" customWidth="1"/>
    <col min="18" max="18" width="3.625" style="2" customWidth="1"/>
    <col min="19" max="19" width="16.625" style="2" customWidth="1"/>
    <col min="20" max="20" width="12.625" style="2" customWidth="1"/>
    <col min="21" max="21" width="5.625" style="3" customWidth="1"/>
    <col min="22" max="16384" width="9" style="2"/>
  </cols>
  <sheetData>
    <row r="1" spans="1:21" ht="22.5" customHeight="1" x14ac:dyDescent="0.15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  <c r="M1" s="57"/>
      <c r="N1" s="57"/>
      <c r="O1" s="57"/>
      <c r="P1" s="57"/>
      <c r="Q1" s="57"/>
      <c r="R1" s="57"/>
      <c r="S1" s="9" t="s">
        <v>48</v>
      </c>
      <c r="T1" s="58" t="s">
        <v>47</v>
      </c>
      <c r="U1" s="58"/>
    </row>
    <row r="2" spans="1:21" ht="15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5" customHeight="1" x14ac:dyDescent="0.15">
      <c r="A3" s="59" t="s">
        <v>4</v>
      </c>
      <c r="B3" s="59" t="s">
        <v>5</v>
      </c>
      <c r="C3" s="60"/>
      <c r="D3" s="59" t="s">
        <v>7</v>
      </c>
      <c r="E3" s="60"/>
      <c r="F3" s="59" t="s">
        <v>8</v>
      </c>
      <c r="G3" s="60"/>
      <c r="H3" s="59" t="s">
        <v>2</v>
      </c>
      <c r="I3" s="59" t="s">
        <v>9</v>
      </c>
      <c r="J3" s="61"/>
      <c r="K3" s="61"/>
      <c r="L3" s="57"/>
      <c r="M3" s="62" t="s">
        <v>41</v>
      </c>
      <c r="N3" s="62"/>
      <c r="O3" s="62"/>
      <c r="P3" s="62"/>
      <c r="Q3" s="62"/>
      <c r="R3" s="62"/>
      <c r="S3" s="62"/>
      <c r="T3" s="62"/>
      <c r="U3" s="62"/>
    </row>
    <row r="4" spans="1:21" ht="9.9499999999999993" customHeight="1" x14ac:dyDescent="0.15">
      <c r="A4" s="59"/>
      <c r="B4" s="59"/>
      <c r="C4" s="60"/>
      <c r="D4" s="59"/>
      <c r="E4" s="60"/>
      <c r="F4" s="59"/>
      <c r="G4" s="60"/>
      <c r="H4" s="59"/>
      <c r="I4" s="59"/>
      <c r="J4" s="61"/>
      <c r="K4" s="61"/>
      <c r="L4" s="57"/>
      <c r="M4" s="63" t="s">
        <v>35</v>
      </c>
      <c r="N4" s="64"/>
      <c r="O4" s="64"/>
      <c r="P4" s="64"/>
      <c r="Q4" s="64"/>
      <c r="R4" s="64"/>
      <c r="S4" s="64"/>
      <c r="T4" s="64"/>
      <c r="U4" s="65"/>
    </row>
    <row r="5" spans="1:21" ht="9.9499999999999993" customHeight="1" x14ac:dyDescent="0.15">
      <c r="A5" s="71" t="s">
        <v>4</v>
      </c>
      <c r="B5" s="71" t="s">
        <v>6</v>
      </c>
      <c r="C5" s="69"/>
      <c r="D5" s="71" t="s">
        <v>7</v>
      </c>
      <c r="E5" s="69"/>
      <c r="F5" s="71" t="s">
        <v>8</v>
      </c>
      <c r="G5" s="69"/>
      <c r="H5" s="71" t="s">
        <v>2</v>
      </c>
      <c r="I5" s="71" t="s">
        <v>9</v>
      </c>
      <c r="J5" s="61"/>
      <c r="K5" s="61"/>
      <c r="L5" s="57"/>
      <c r="M5" s="66"/>
      <c r="N5" s="67"/>
      <c r="O5" s="67"/>
      <c r="P5" s="67"/>
      <c r="Q5" s="67"/>
      <c r="R5" s="67"/>
      <c r="S5" s="67"/>
      <c r="T5" s="67"/>
      <c r="U5" s="68"/>
    </row>
    <row r="6" spans="1:21" ht="15" customHeight="1" x14ac:dyDescent="0.15">
      <c r="A6" s="72"/>
      <c r="B6" s="72"/>
      <c r="C6" s="70"/>
      <c r="D6" s="72"/>
      <c r="E6" s="70"/>
      <c r="F6" s="72"/>
      <c r="G6" s="70"/>
      <c r="H6" s="72"/>
      <c r="I6" s="72"/>
      <c r="J6" s="61"/>
      <c r="K6" s="61"/>
      <c r="L6" s="57"/>
      <c r="M6" s="73" t="s">
        <v>34</v>
      </c>
      <c r="N6" s="74"/>
      <c r="O6" s="74"/>
      <c r="P6" s="74"/>
      <c r="Q6" s="74"/>
      <c r="R6" s="74"/>
      <c r="S6" s="74"/>
      <c r="T6" s="74"/>
      <c r="U6" s="75"/>
    </row>
    <row r="7" spans="1:21" ht="11.25" customHeight="1" x14ac:dyDescent="0.1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66" t="s">
        <v>33</v>
      </c>
      <c r="N7" s="67"/>
      <c r="O7" s="67"/>
      <c r="P7" s="67"/>
      <c r="Q7" s="67"/>
      <c r="R7" s="67"/>
      <c r="S7" s="78" t="s">
        <v>38</v>
      </c>
      <c r="T7" s="60" t="s">
        <v>37</v>
      </c>
      <c r="U7" s="80"/>
    </row>
    <row r="8" spans="1:21" ht="15" customHeight="1" x14ac:dyDescent="0.15">
      <c r="A8" s="82" t="s">
        <v>10</v>
      </c>
      <c r="B8" s="84"/>
      <c r="C8" s="84"/>
      <c r="D8" s="84"/>
      <c r="E8" s="84"/>
      <c r="F8" s="84"/>
      <c r="G8" s="84"/>
      <c r="H8" s="84"/>
      <c r="I8" s="86" t="s">
        <v>14</v>
      </c>
      <c r="J8" s="88"/>
      <c r="K8" s="90" t="s">
        <v>15</v>
      </c>
      <c r="L8" s="57"/>
      <c r="M8" s="66"/>
      <c r="N8" s="67"/>
      <c r="O8" s="67"/>
      <c r="P8" s="67"/>
      <c r="Q8" s="67"/>
      <c r="R8" s="67"/>
      <c r="S8" s="78"/>
      <c r="T8" s="60"/>
      <c r="U8" s="80"/>
    </row>
    <row r="9" spans="1:21" ht="11.25" customHeight="1" x14ac:dyDescent="0.15">
      <c r="A9" s="83"/>
      <c r="B9" s="85"/>
      <c r="C9" s="85"/>
      <c r="D9" s="85"/>
      <c r="E9" s="85"/>
      <c r="F9" s="85"/>
      <c r="G9" s="85"/>
      <c r="H9" s="85"/>
      <c r="I9" s="87"/>
      <c r="J9" s="89"/>
      <c r="K9" s="91"/>
      <c r="L9" s="57"/>
      <c r="M9" s="76"/>
      <c r="N9" s="77"/>
      <c r="O9" s="77"/>
      <c r="P9" s="77"/>
      <c r="Q9" s="77"/>
      <c r="R9" s="77"/>
      <c r="S9" s="79"/>
      <c r="T9" s="70"/>
      <c r="U9" s="81"/>
    </row>
    <row r="10" spans="1:21" ht="11.25" customHeight="1" x14ac:dyDescent="0.15">
      <c r="A10" s="95" t="s">
        <v>11</v>
      </c>
      <c r="B10" s="10"/>
      <c r="C10" s="97"/>
      <c r="D10" s="97"/>
      <c r="E10" s="97"/>
      <c r="F10" s="97"/>
      <c r="G10" s="97"/>
      <c r="H10" s="97"/>
      <c r="I10" s="98"/>
      <c r="J10" s="98"/>
      <c r="K10" s="99"/>
      <c r="L10" s="57"/>
      <c r="M10" s="66" t="s">
        <v>11</v>
      </c>
      <c r="N10" s="67"/>
      <c r="O10" s="67"/>
      <c r="P10" s="67"/>
      <c r="Q10" s="67"/>
      <c r="R10" s="67"/>
      <c r="S10" s="78" t="s">
        <v>13</v>
      </c>
      <c r="T10" s="60" t="s">
        <v>37</v>
      </c>
      <c r="U10" s="80"/>
    </row>
    <row r="11" spans="1:21" ht="15" customHeight="1" x14ac:dyDescent="0.15">
      <c r="A11" s="96"/>
      <c r="B11" s="11"/>
      <c r="C11" s="85"/>
      <c r="D11" s="85"/>
      <c r="E11" s="85"/>
      <c r="F11" s="85"/>
      <c r="G11" s="85"/>
      <c r="H11" s="85"/>
      <c r="I11" s="85"/>
      <c r="J11" s="85"/>
      <c r="K11" s="100"/>
      <c r="L11" s="57"/>
      <c r="M11" s="66"/>
      <c r="N11" s="67"/>
      <c r="O11" s="67"/>
      <c r="P11" s="67"/>
      <c r="Q11" s="67"/>
      <c r="R11" s="67"/>
      <c r="S11" s="78"/>
      <c r="T11" s="60"/>
      <c r="U11" s="80"/>
    </row>
    <row r="12" spans="1:21" ht="15" customHeight="1" x14ac:dyDescent="0.15">
      <c r="A12" s="95" t="s">
        <v>12</v>
      </c>
      <c r="B12" s="89" t="s">
        <v>37</v>
      </c>
      <c r="C12" s="89"/>
      <c r="D12" s="89"/>
      <c r="E12" s="89"/>
      <c r="F12" s="71" t="s">
        <v>13</v>
      </c>
      <c r="G12" s="71"/>
      <c r="H12" s="57" t="s">
        <v>37</v>
      </c>
      <c r="I12" s="57"/>
      <c r="J12" s="57"/>
      <c r="K12" s="110"/>
      <c r="L12" s="57"/>
      <c r="M12" s="76"/>
      <c r="N12" s="77"/>
      <c r="O12" s="77"/>
      <c r="P12" s="77"/>
      <c r="Q12" s="77"/>
      <c r="R12" s="77"/>
      <c r="S12" s="79"/>
      <c r="T12" s="195"/>
      <c r="U12" s="91"/>
    </row>
    <row r="13" spans="1:21" ht="15" customHeight="1" x14ac:dyDescent="0.15">
      <c r="A13" s="108"/>
      <c r="B13" s="89"/>
      <c r="C13" s="89"/>
      <c r="D13" s="89"/>
      <c r="E13" s="89"/>
      <c r="F13" s="109"/>
      <c r="G13" s="109"/>
      <c r="H13" s="89"/>
      <c r="I13" s="89"/>
      <c r="J13" s="89"/>
      <c r="K13" s="111"/>
      <c r="L13" s="57"/>
      <c r="M13" s="73" t="s">
        <v>42</v>
      </c>
      <c r="N13" s="74"/>
      <c r="O13" s="74"/>
      <c r="P13" s="74"/>
      <c r="Q13" s="74"/>
      <c r="R13" s="74"/>
      <c r="S13" s="75"/>
      <c r="T13" s="104" t="s">
        <v>40</v>
      </c>
      <c r="U13" s="105"/>
    </row>
    <row r="14" spans="1:21" ht="15" customHeight="1" x14ac:dyDescent="0.15">
      <c r="A14" s="115" t="s">
        <v>54</v>
      </c>
      <c r="B14" s="116"/>
      <c r="C14" s="88"/>
      <c r="D14" s="88"/>
      <c r="E14" s="88"/>
      <c r="F14" s="88"/>
      <c r="G14" s="88"/>
      <c r="H14" s="88"/>
      <c r="I14" s="86" t="s">
        <v>14</v>
      </c>
      <c r="J14" s="120"/>
      <c r="K14" s="90" t="s">
        <v>15</v>
      </c>
      <c r="L14" s="57"/>
      <c r="M14" s="101"/>
      <c r="N14" s="102"/>
      <c r="O14" s="102"/>
      <c r="P14" s="102"/>
      <c r="Q14" s="102"/>
      <c r="R14" s="102"/>
      <c r="S14" s="103"/>
      <c r="T14" s="106"/>
      <c r="U14" s="107"/>
    </row>
    <row r="15" spans="1:21" ht="15" customHeight="1" x14ac:dyDescent="0.15">
      <c r="A15" s="117"/>
      <c r="B15" s="118"/>
      <c r="C15" s="119"/>
      <c r="D15" s="119"/>
      <c r="E15" s="119"/>
      <c r="F15" s="119"/>
      <c r="G15" s="119"/>
      <c r="H15" s="119"/>
      <c r="I15" s="87"/>
      <c r="J15" s="121"/>
      <c r="K15" s="91"/>
      <c r="L15" s="57"/>
      <c r="M15" s="112" t="s">
        <v>32</v>
      </c>
      <c r="N15" s="112"/>
      <c r="O15" s="112"/>
      <c r="P15" s="112"/>
      <c r="Q15" s="12"/>
      <c r="R15" s="114" t="s">
        <v>102</v>
      </c>
      <c r="S15" s="114"/>
      <c r="T15" s="114"/>
      <c r="U15" s="114"/>
    </row>
    <row r="16" spans="1:21" ht="15" customHeight="1" x14ac:dyDescent="0.15">
      <c r="A16" s="95" t="s">
        <v>11</v>
      </c>
      <c r="B16" s="10"/>
      <c r="C16" s="98"/>
      <c r="D16" s="98"/>
      <c r="E16" s="98"/>
      <c r="F16" s="98"/>
      <c r="G16" s="98"/>
      <c r="H16" s="98"/>
      <c r="I16" s="98"/>
      <c r="J16" s="98"/>
      <c r="K16" s="99"/>
      <c r="L16" s="57"/>
      <c r="M16" s="125" t="s">
        <v>0</v>
      </c>
      <c r="N16" s="127" t="s">
        <v>74</v>
      </c>
      <c r="O16" s="125" t="s">
        <v>73</v>
      </c>
      <c r="P16" s="123" t="s">
        <v>36</v>
      </c>
      <c r="Q16" s="127"/>
      <c r="R16" s="125" t="s">
        <v>0</v>
      </c>
      <c r="S16" s="127" t="s">
        <v>75</v>
      </c>
      <c r="T16" s="127" t="s">
        <v>73</v>
      </c>
      <c r="U16" s="123" t="s">
        <v>36</v>
      </c>
    </row>
    <row r="17" spans="1:21" ht="15" customHeight="1" x14ac:dyDescent="0.15">
      <c r="A17" s="96"/>
      <c r="B17" s="11"/>
      <c r="C17" s="85"/>
      <c r="D17" s="85"/>
      <c r="E17" s="85"/>
      <c r="F17" s="85"/>
      <c r="G17" s="85"/>
      <c r="H17" s="85"/>
      <c r="I17" s="85"/>
      <c r="J17" s="85"/>
      <c r="K17" s="100"/>
      <c r="L17" s="57"/>
      <c r="M17" s="188"/>
      <c r="N17" s="187"/>
      <c r="O17" s="188"/>
      <c r="P17" s="196"/>
      <c r="Q17" s="187"/>
      <c r="R17" s="188"/>
      <c r="S17" s="187"/>
      <c r="T17" s="187"/>
      <c r="U17" s="196"/>
    </row>
    <row r="18" spans="1:21" ht="15" customHeight="1" x14ac:dyDescent="0.15">
      <c r="A18" s="108" t="s">
        <v>12</v>
      </c>
      <c r="B18" s="89" t="s">
        <v>37</v>
      </c>
      <c r="C18" s="89"/>
      <c r="D18" s="89"/>
      <c r="E18" s="89"/>
      <c r="F18" s="109" t="s">
        <v>13</v>
      </c>
      <c r="G18" s="109"/>
      <c r="H18" s="57" t="s">
        <v>37</v>
      </c>
      <c r="I18" s="57"/>
      <c r="J18" s="57"/>
      <c r="K18" s="110"/>
      <c r="L18" s="57"/>
      <c r="M18" s="126"/>
      <c r="N18" s="128"/>
      <c r="O18" s="126"/>
      <c r="P18" s="124"/>
      <c r="Q18" s="187"/>
      <c r="R18" s="126"/>
      <c r="S18" s="128"/>
      <c r="T18" s="128"/>
      <c r="U18" s="124"/>
    </row>
    <row r="19" spans="1:21" ht="15" customHeight="1" x14ac:dyDescent="0.15">
      <c r="A19" s="108"/>
      <c r="B19" s="89"/>
      <c r="C19" s="89"/>
      <c r="D19" s="89"/>
      <c r="E19" s="89"/>
      <c r="F19" s="109"/>
      <c r="G19" s="109"/>
      <c r="H19" s="89"/>
      <c r="I19" s="89"/>
      <c r="J19" s="89"/>
      <c r="K19" s="111"/>
      <c r="L19" s="57"/>
      <c r="M19" s="125" t="s">
        <v>85</v>
      </c>
      <c r="N19" s="185" t="s">
        <v>57</v>
      </c>
      <c r="O19" s="183" t="s">
        <v>56</v>
      </c>
      <c r="P19" s="15">
        <v>1460</v>
      </c>
      <c r="Q19" s="17"/>
      <c r="R19" s="127" t="s">
        <v>94</v>
      </c>
      <c r="S19" s="185" t="s">
        <v>66</v>
      </c>
      <c r="T19" s="181" t="s">
        <v>77</v>
      </c>
      <c r="U19" s="15">
        <v>1260</v>
      </c>
    </row>
    <row r="20" spans="1:21" ht="15" customHeight="1" x14ac:dyDescent="0.15">
      <c r="A20" s="59" t="s">
        <v>3</v>
      </c>
      <c r="B20" s="59" t="s">
        <v>20</v>
      </c>
      <c r="C20" s="59"/>
      <c r="D20" s="59"/>
      <c r="E20" s="59" t="s">
        <v>17</v>
      </c>
      <c r="F20" s="59" t="s">
        <v>18</v>
      </c>
      <c r="G20" s="59" t="s">
        <v>19</v>
      </c>
      <c r="H20" s="59"/>
      <c r="I20" s="59"/>
      <c r="J20" s="113" t="s">
        <v>21</v>
      </c>
      <c r="K20" s="113"/>
      <c r="L20" s="57"/>
      <c r="M20" s="126"/>
      <c r="N20" s="186"/>
      <c r="O20" s="184"/>
      <c r="P20" s="16"/>
      <c r="Q20" s="17"/>
      <c r="R20" s="128"/>
      <c r="S20" s="186"/>
      <c r="T20" s="182"/>
      <c r="U20" s="16"/>
    </row>
    <row r="21" spans="1:21" ht="15" customHeight="1" x14ac:dyDescent="0.15">
      <c r="A21" s="72"/>
      <c r="B21" s="72"/>
      <c r="C21" s="72"/>
      <c r="D21" s="72"/>
      <c r="E21" s="72"/>
      <c r="F21" s="72"/>
      <c r="G21" s="72"/>
      <c r="H21" s="72"/>
      <c r="I21" s="72"/>
      <c r="J21" s="59"/>
      <c r="K21" s="59"/>
      <c r="L21" s="57"/>
      <c r="M21" s="127" t="s">
        <v>86</v>
      </c>
      <c r="N21" s="185" t="s">
        <v>58</v>
      </c>
      <c r="O21" s="183" t="s">
        <v>56</v>
      </c>
      <c r="P21" s="15">
        <v>1600</v>
      </c>
      <c r="Q21" s="17"/>
      <c r="R21" s="127" t="s">
        <v>95</v>
      </c>
      <c r="S21" s="185" t="s">
        <v>67</v>
      </c>
      <c r="T21" s="181" t="s">
        <v>79</v>
      </c>
      <c r="U21" s="15">
        <v>950</v>
      </c>
    </row>
    <row r="22" spans="1:21" ht="15" customHeight="1" x14ac:dyDescent="0.15">
      <c r="A22" s="71" t="s">
        <v>16</v>
      </c>
      <c r="B22" s="71" t="s">
        <v>20</v>
      </c>
      <c r="C22" s="71"/>
      <c r="D22" s="71"/>
      <c r="E22" s="71" t="s">
        <v>17</v>
      </c>
      <c r="F22" s="71" t="s">
        <v>18</v>
      </c>
      <c r="G22" s="71" t="s">
        <v>19</v>
      </c>
      <c r="H22" s="71"/>
      <c r="I22" s="71"/>
      <c r="J22" s="71" t="s">
        <v>21</v>
      </c>
      <c r="K22" s="71"/>
      <c r="L22" s="57"/>
      <c r="M22" s="128"/>
      <c r="N22" s="186"/>
      <c r="O22" s="184"/>
      <c r="P22" s="16"/>
      <c r="Q22" s="17"/>
      <c r="R22" s="128"/>
      <c r="S22" s="186"/>
      <c r="T22" s="182"/>
      <c r="U22" s="16"/>
    </row>
    <row r="23" spans="1:21" ht="15" customHeight="1" x14ac:dyDescent="0.1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57"/>
      <c r="M23" s="127" t="s">
        <v>87</v>
      </c>
      <c r="N23" s="185" t="s">
        <v>59</v>
      </c>
      <c r="O23" s="183" t="s">
        <v>56</v>
      </c>
      <c r="P23" s="15">
        <v>2110</v>
      </c>
      <c r="Q23" s="17"/>
      <c r="R23" s="127" t="s">
        <v>96</v>
      </c>
      <c r="S23" s="185" t="s">
        <v>68</v>
      </c>
      <c r="T23" s="181" t="s">
        <v>80</v>
      </c>
      <c r="U23" s="15">
        <v>1580</v>
      </c>
    </row>
    <row r="24" spans="1:21" ht="15" customHeight="1" x14ac:dyDescent="0.15">
      <c r="A24" s="131" t="s">
        <v>22</v>
      </c>
      <c r="B24" s="131" t="s">
        <v>53</v>
      </c>
      <c r="C24" s="93" t="s">
        <v>49</v>
      </c>
      <c r="D24" s="93"/>
      <c r="E24" s="93"/>
      <c r="F24" s="93"/>
      <c r="G24" s="93"/>
      <c r="H24" s="93"/>
      <c r="I24" s="93"/>
      <c r="J24" s="59"/>
      <c r="K24" s="59"/>
      <c r="L24" s="57"/>
      <c r="M24" s="128"/>
      <c r="N24" s="186"/>
      <c r="O24" s="184"/>
      <c r="P24" s="16"/>
      <c r="Q24" s="17"/>
      <c r="R24" s="128"/>
      <c r="S24" s="186"/>
      <c r="T24" s="182"/>
      <c r="U24" s="16"/>
    </row>
    <row r="25" spans="1:21" ht="15" customHeight="1" thickBot="1" x14ac:dyDescent="0.2">
      <c r="A25" s="132"/>
      <c r="B25" s="132"/>
      <c r="C25" s="133"/>
      <c r="D25" s="133"/>
      <c r="E25" s="133"/>
      <c r="F25" s="133"/>
      <c r="G25" s="133"/>
      <c r="H25" s="133"/>
      <c r="I25" s="133"/>
      <c r="J25" s="134"/>
      <c r="K25" s="134"/>
      <c r="L25" s="57"/>
      <c r="M25" s="127" t="s">
        <v>88</v>
      </c>
      <c r="N25" s="185" t="s">
        <v>60</v>
      </c>
      <c r="O25" s="183" t="s">
        <v>56</v>
      </c>
      <c r="P25" s="15">
        <v>950</v>
      </c>
      <c r="Q25" s="17"/>
      <c r="R25" s="127" t="s">
        <v>97</v>
      </c>
      <c r="S25" s="185" t="s">
        <v>69</v>
      </c>
      <c r="T25" s="181" t="s">
        <v>81</v>
      </c>
      <c r="U25" s="15">
        <v>730</v>
      </c>
    </row>
    <row r="26" spans="1:21" ht="15" customHeight="1" thickTop="1" x14ac:dyDescent="0.1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57"/>
      <c r="M26" s="128"/>
      <c r="N26" s="186"/>
      <c r="O26" s="184"/>
      <c r="P26" s="16"/>
      <c r="Q26" s="17"/>
      <c r="R26" s="128"/>
      <c r="S26" s="186"/>
      <c r="T26" s="182"/>
      <c r="U26" s="16"/>
    </row>
    <row r="27" spans="1:21" ht="15" customHeight="1" x14ac:dyDescent="0.15">
      <c r="A27" s="136" t="s">
        <v>43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57"/>
      <c r="M27" s="127" t="s">
        <v>89</v>
      </c>
      <c r="N27" s="185" t="s">
        <v>61</v>
      </c>
      <c r="O27" s="183" t="s">
        <v>76</v>
      </c>
      <c r="P27" s="15">
        <v>1150</v>
      </c>
      <c r="Q27" s="17"/>
      <c r="R27" s="127" t="s">
        <v>98</v>
      </c>
      <c r="S27" s="185" t="s">
        <v>70</v>
      </c>
      <c r="T27" s="183" t="s">
        <v>82</v>
      </c>
      <c r="U27" s="15">
        <v>1000</v>
      </c>
    </row>
    <row r="28" spans="1:21" ht="15" customHeight="1" x14ac:dyDescent="0.15">
      <c r="A28" s="13" t="s">
        <v>23</v>
      </c>
      <c r="B28" s="74" t="s">
        <v>24</v>
      </c>
      <c r="C28" s="74"/>
      <c r="D28" s="74"/>
      <c r="E28" s="74"/>
      <c r="F28" s="74"/>
      <c r="G28" s="74"/>
      <c r="H28" s="74"/>
      <c r="I28" s="74"/>
      <c r="J28" s="74"/>
      <c r="K28" s="14"/>
      <c r="L28" s="57"/>
      <c r="M28" s="128"/>
      <c r="N28" s="186"/>
      <c r="O28" s="184"/>
      <c r="P28" s="16"/>
      <c r="Q28" s="17"/>
      <c r="R28" s="128"/>
      <c r="S28" s="186"/>
      <c r="T28" s="184"/>
      <c r="U28" s="16"/>
    </row>
    <row r="29" spans="1:21" ht="15" customHeight="1" x14ac:dyDescent="0.15">
      <c r="A29" s="144" t="s">
        <v>25</v>
      </c>
      <c r="B29" s="145"/>
      <c r="C29" s="145"/>
      <c r="D29" s="145"/>
      <c r="E29" s="145"/>
      <c r="F29" s="145"/>
      <c r="G29" s="147" t="s">
        <v>52</v>
      </c>
      <c r="H29" s="147"/>
      <c r="I29" s="74" t="s">
        <v>46</v>
      </c>
      <c r="J29" s="74"/>
      <c r="K29" s="75"/>
      <c r="L29" s="57"/>
      <c r="M29" s="127" t="s">
        <v>90</v>
      </c>
      <c r="N29" s="185" t="s">
        <v>62</v>
      </c>
      <c r="O29" s="183" t="s">
        <v>56</v>
      </c>
      <c r="P29" s="15">
        <v>700</v>
      </c>
      <c r="Q29" s="17"/>
      <c r="R29" s="127" t="s">
        <v>99</v>
      </c>
      <c r="S29" s="185" t="s">
        <v>71</v>
      </c>
      <c r="T29" s="181" t="s">
        <v>82</v>
      </c>
      <c r="U29" s="15">
        <v>700</v>
      </c>
    </row>
    <row r="30" spans="1:21" ht="15" customHeight="1" x14ac:dyDescent="0.15">
      <c r="A30" s="83"/>
      <c r="B30" s="146"/>
      <c r="C30" s="146"/>
      <c r="D30" s="146"/>
      <c r="E30" s="146"/>
      <c r="F30" s="146"/>
      <c r="G30" s="148"/>
      <c r="H30" s="148"/>
      <c r="I30" s="149"/>
      <c r="J30" s="149"/>
      <c r="K30" s="150"/>
      <c r="L30" s="57"/>
      <c r="M30" s="128"/>
      <c r="N30" s="186"/>
      <c r="O30" s="184"/>
      <c r="P30" s="16"/>
      <c r="Q30" s="17"/>
      <c r="R30" s="128"/>
      <c r="S30" s="186"/>
      <c r="T30" s="182"/>
      <c r="U30" s="16"/>
    </row>
    <row r="31" spans="1:21" ht="15" customHeight="1" x14ac:dyDescent="0.15">
      <c r="A31" s="159" t="s">
        <v>11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1"/>
      <c r="L31" s="57"/>
      <c r="M31" s="127" t="s">
        <v>91</v>
      </c>
      <c r="N31" s="185" t="s">
        <v>63</v>
      </c>
      <c r="O31" s="183" t="s">
        <v>77</v>
      </c>
      <c r="P31" s="15">
        <v>1500</v>
      </c>
      <c r="Q31" s="17"/>
      <c r="R31" s="127" t="s">
        <v>100</v>
      </c>
      <c r="S31" s="185" t="s">
        <v>72</v>
      </c>
      <c r="T31" s="181" t="s">
        <v>81</v>
      </c>
      <c r="U31" s="15">
        <v>500</v>
      </c>
    </row>
    <row r="32" spans="1:21" ht="15" customHeight="1" x14ac:dyDescent="0.15">
      <c r="A32" s="83"/>
      <c r="B32" s="162"/>
      <c r="C32" s="162"/>
      <c r="D32" s="162"/>
      <c r="E32" s="162"/>
      <c r="F32" s="162"/>
      <c r="G32" s="162"/>
      <c r="H32" s="162"/>
      <c r="I32" s="162"/>
      <c r="J32" s="162"/>
      <c r="K32" s="163"/>
      <c r="L32" s="57"/>
      <c r="M32" s="128"/>
      <c r="N32" s="186"/>
      <c r="O32" s="184"/>
      <c r="P32" s="16"/>
      <c r="Q32" s="17"/>
      <c r="R32" s="128"/>
      <c r="S32" s="186"/>
      <c r="T32" s="182"/>
      <c r="U32" s="16"/>
    </row>
    <row r="33" spans="1:21" ht="15" customHeight="1" x14ac:dyDescent="0.15">
      <c r="A33" s="95" t="s">
        <v>26</v>
      </c>
      <c r="B33" s="94" t="s">
        <v>50</v>
      </c>
      <c r="C33" s="94"/>
      <c r="D33" s="94"/>
      <c r="E33" s="94"/>
      <c r="F33" s="94"/>
      <c r="G33" s="151" t="s">
        <v>27</v>
      </c>
      <c r="H33" s="151"/>
      <c r="I33" s="153" t="s">
        <v>44</v>
      </c>
      <c r="J33" s="153"/>
      <c r="K33" s="154"/>
      <c r="L33" s="57"/>
      <c r="M33" s="127" t="s">
        <v>92</v>
      </c>
      <c r="N33" s="185" t="s">
        <v>64</v>
      </c>
      <c r="O33" s="183" t="s">
        <v>78</v>
      </c>
      <c r="P33" s="15">
        <v>750</v>
      </c>
      <c r="Q33" s="17"/>
      <c r="R33" s="127" t="s">
        <v>103</v>
      </c>
      <c r="S33" s="185" t="s">
        <v>111</v>
      </c>
      <c r="T33" s="181" t="s">
        <v>109</v>
      </c>
      <c r="U33" s="15">
        <v>1000</v>
      </c>
    </row>
    <row r="34" spans="1:21" ht="15" customHeight="1" x14ac:dyDescent="0.15">
      <c r="A34" s="164"/>
      <c r="B34" s="78"/>
      <c r="C34" s="78"/>
      <c r="D34" s="78"/>
      <c r="E34" s="78"/>
      <c r="F34" s="78"/>
      <c r="G34" s="152"/>
      <c r="H34" s="152"/>
      <c r="I34" s="149"/>
      <c r="J34" s="149"/>
      <c r="K34" s="150"/>
      <c r="L34" s="57"/>
      <c r="M34" s="128"/>
      <c r="N34" s="186"/>
      <c r="O34" s="184"/>
      <c r="P34" s="18"/>
      <c r="Q34" s="17"/>
      <c r="R34" s="128"/>
      <c r="S34" s="186"/>
      <c r="T34" s="182"/>
      <c r="U34" s="18"/>
    </row>
    <row r="35" spans="1:21" ht="15" customHeight="1" x14ac:dyDescent="0.15">
      <c r="A35" s="155"/>
      <c r="B35" s="156"/>
      <c r="C35" s="156"/>
      <c r="D35" s="156"/>
      <c r="E35" s="156"/>
      <c r="F35" s="156"/>
      <c r="G35" s="156"/>
      <c r="H35" s="156"/>
      <c r="I35" s="157"/>
      <c r="J35" s="157"/>
      <c r="K35" s="158"/>
      <c r="L35" s="57"/>
      <c r="M35" s="125" t="s">
        <v>93</v>
      </c>
      <c r="N35" s="185" t="s">
        <v>65</v>
      </c>
      <c r="O35" s="171" t="s">
        <v>83</v>
      </c>
      <c r="P35" s="15">
        <v>1600</v>
      </c>
      <c r="Q35" s="17"/>
      <c r="R35" s="127" t="s">
        <v>104</v>
      </c>
      <c r="S35" s="185" t="s">
        <v>105</v>
      </c>
      <c r="T35" s="181" t="s">
        <v>110</v>
      </c>
      <c r="U35" s="15">
        <v>810</v>
      </c>
    </row>
    <row r="36" spans="1:21" ht="15" customHeight="1" x14ac:dyDescent="0.15">
      <c r="A36" s="13" t="s">
        <v>23</v>
      </c>
      <c r="B36" s="74" t="s">
        <v>28</v>
      </c>
      <c r="C36" s="74"/>
      <c r="D36" s="74"/>
      <c r="E36" s="74"/>
      <c r="F36" s="74"/>
      <c r="G36" s="74"/>
      <c r="H36" s="74"/>
      <c r="I36" s="74"/>
      <c r="J36" s="74"/>
      <c r="K36" s="14"/>
      <c r="L36" s="57"/>
      <c r="M36" s="126"/>
      <c r="N36" s="186"/>
      <c r="O36" s="173"/>
      <c r="P36" s="16"/>
      <c r="Q36" s="17"/>
      <c r="R36" s="128"/>
      <c r="S36" s="186"/>
      <c r="T36" s="182"/>
      <c r="U36" s="16"/>
    </row>
    <row r="37" spans="1:21" ht="15" customHeight="1" x14ac:dyDescent="0.15">
      <c r="A37" s="144" t="s">
        <v>29</v>
      </c>
      <c r="B37" s="165"/>
      <c r="C37" s="165"/>
      <c r="D37" s="165"/>
      <c r="E37" s="165"/>
      <c r="F37" s="165"/>
      <c r="G37" s="61" t="s">
        <v>52</v>
      </c>
      <c r="H37" s="61"/>
      <c r="I37" s="74" t="s">
        <v>46</v>
      </c>
      <c r="J37" s="74"/>
      <c r="K37" s="75"/>
      <c r="L37" s="57"/>
      <c r="M37" s="189" t="s">
        <v>55</v>
      </c>
      <c r="N37" s="190"/>
      <c r="O37" s="190"/>
      <c r="P37" s="190"/>
      <c r="Q37" s="190"/>
      <c r="R37" s="190"/>
      <c r="S37" s="190"/>
      <c r="T37" s="193">
        <f>SUM(P19+P21+P23+P25+P27+P29+P31+P33+P35+U19+U21+U23+U25+U27+U29+U31+U33+U35)</f>
        <v>20350</v>
      </c>
      <c r="U37" s="179" t="s">
        <v>17</v>
      </c>
    </row>
    <row r="38" spans="1:21" ht="15" customHeight="1" x14ac:dyDescent="0.15">
      <c r="A38" s="83"/>
      <c r="B38" s="162"/>
      <c r="C38" s="162"/>
      <c r="D38" s="162"/>
      <c r="E38" s="162"/>
      <c r="F38" s="162"/>
      <c r="G38" s="166"/>
      <c r="H38" s="166"/>
      <c r="I38" s="149"/>
      <c r="J38" s="149"/>
      <c r="K38" s="150"/>
      <c r="L38" s="57"/>
      <c r="M38" s="191"/>
      <c r="N38" s="192"/>
      <c r="O38" s="192"/>
      <c r="P38" s="192"/>
      <c r="Q38" s="192"/>
      <c r="R38" s="192"/>
      <c r="S38" s="192"/>
      <c r="T38" s="194"/>
      <c r="U38" s="180"/>
    </row>
    <row r="39" spans="1:21" ht="15" customHeight="1" x14ac:dyDescent="0.15">
      <c r="A39" s="159" t="s">
        <v>11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1"/>
      <c r="L39" s="57"/>
      <c r="M39" s="177" t="s">
        <v>106</v>
      </c>
      <c r="N39" s="177"/>
      <c r="O39" s="177"/>
      <c r="P39" s="177"/>
      <c r="Q39" s="177"/>
      <c r="R39" s="177"/>
      <c r="S39" s="175" t="s">
        <v>107</v>
      </c>
      <c r="T39" s="175"/>
      <c r="U39" s="175"/>
    </row>
    <row r="40" spans="1:21" ht="15" customHeight="1" x14ac:dyDescent="0.15">
      <c r="A40" s="83"/>
      <c r="B40" s="162"/>
      <c r="C40" s="162"/>
      <c r="D40" s="162"/>
      <c r="E40" s="162"/>
      <c r="F40" s="162"/>
      <c r="G40" s="162"/>
      <c r="H40" s="162"/>
      <c r="I40" s="162"/>
      <c r="J40" s="162"/>
      <c r="K40" s="163"/>
      <c r="L40" s="57"/>
      <c r="M40" s="178"/>
      <c r="N40" s="178"/>
      <c r="O40" s="178"/>
      <c r="P40" s="178"/>
      <c r="Q40" s="178"/>
      <c r="R40" s="178"/>
      <c r="S40" s="176"/>
      <c r="T40" s="176"/>
      <c r="U40" s="176"/>
    </row>
    <row r="41" spans="1:21" ht="15" customHeight="1" x14ac:dyDescent="0.15">
      <c r="A41" s="159" t="s">
        <v>30</v>
      </c>
      <c r="B41" s="94" t="s">
        <v>51</v>
      </c>
      <c r="C41" s="94"/>
      <c r="D41" s="94"/>
      <c r="E41" s="94"/>
      <c r="F41" s="94"/>
      <c r="G41" s="151" t="s">
        <v>31</v>
      </c>
      <c r="H41" s="151"/>
      <c r="I41" s="153" t="s">
        <v>45</v>
      </c>
      <c r="J41" s="153"/>
      <c r="K41" s="154"/>
      <c r="L41" s="57"/>
      <c r="M41" s="19" t="s">
        <v>108</v>
      </c>
      <c r="N41" s="19"/>
      <c r="O41" s="21"/>
      <c r="P41" s="21"/>
      <c r="Q41" s="21"/>
      <c r="R41" s="21"/>
      <c r="S41" s="23"/>
      <c r="T41" s="23"/>
      <c r="U41" s="23"/>
    </row>
    <row r="42" spans="1:21" ht="15" customHeight="1" x14ac:dyDescent="0.15">
      <c r="A42" s="167"/>
      <c r="B42" s="168"/>
      <c r="C42" s="168"/>
      <c r="D42" s="168"/>
      <c r="E42" s="168"/>
      <c r="F42" s="168"/>
      <c r="G42" s="169"/>
      <c r="H42" s="169"/>
      <c r="I42" s="102"/>
      <c r="J42" s="102"/>
      <c r="K42" s="103"/>
      <c r="L42" s="57"/>
      <c r="M42" s="20"/>
      <c r="N42" s="20"/>
      <c r="O42" s="22"/>
      <c r="P42" s="22"/>
      <c r="Q42" s="22"/>
      <c r="R42" s="22"/>
      <c r="S42" s="22"/>
      <c r="T42" s="22"/>
      <c r="U42" s="22"/>
    </row>
    <row r="43" spans="1:21" ht="15" customHeight="1" x14ac:dyDescent="0.15"/>
    <row r="44" spans="1:21" ht="15" customHeight="1" x14ac:dyDescent="0.15"/>
    <row r="45" spans="1:21" ht="15" customHeight="1" x14ac:dyDescent="0.15"/>
    <row r="46" spans="1:21" ht="15" customHeight="1" x14ac:dyDescent="0.15"/>
    <row r="47" spans="1:21" ht="15" customHeight="1" x14ac:dyDescent="0.15"/>
    <row r="48" spans="1:21" ht="15" customHeight="1" x14ac:dyDescent="0.15"/>
    <row r="49" spans="21:21" ht="15" customHeight="1" x14ac:dyDescent="0.15"/>
    <row r="50" spans="21:21" ht="15" customHeight="1" x14ac:dyDescent="0.15"/>
    <row r="51" spans="21:21" ht="15" customHeight="1" x14ac:dyDescent="0.15"/>
    <row r="52" spans="21:21" ht="15" customHeight="1" x14ac:dyDescent="0.15"/>
    <row r="53" spans="21:21" ht="15" customHeight="1" x14ac:dyDescent="0.15"/>
    <row r="54" spans="21:21" ht="15" customHeight="1" x14ac:dyDescent="0.15"/>
    <row r="61" spans="21:21" ht="15" customHeight="1" x14ac:dyDescent="0.15"/>
    <row r="62" spans="21:21" ht="15" customHeight="1" x14ac:dyDescent="0.15"/>
    <row r="63" spans="21:21" ht="15" customHeight="1" x14ac:dyDescent="0.15"/>
    <row r="64" spans="21:21" ht="15" customHeight="1" x14ac:dyDescent="0.15">
      <c r="U64" s="4"/>
    </row>
    <row r="65" spans="21:21" ht="15" customHeight="1" x14ac:dyDescent="0.15"/>
    <row r="66" spans="21:21" x14ac:dyDescent="0.15">
      <c r="U66" s="4"/>
    </row>
  </sheetData>
  <mergeCells count="173">
    <mergeCell ref="A1:K2"/>
    <mergeCell ref="L1:L42"/>
    <mergeCell ref="M1:R1"/>
    <mergeCell ref="T1:U1"/>
    <mergeCell ref="M2:U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6"/>
    <mergeCell ref="M3:U3"/>
    <mergeCell ref="M4:U5"/>
    <mergeCell ref="G5:G6"/>
    <mergeCell ref="H5:H6"/>
    <mergeCell ref="I5:I6"/>
    <mergeCell ref="A10:A11"/>
    <mergeCell ref="C10:K11"/>
    <mergeCell ref="M13:S14"/>
    <mergeCell ref="T13:U14"/>
    <mergeCell ref="A12:A13"/>
    <mergeCell ref="B12:E13"/>
    <mergeCell ref="F12:G13"/>
    <mergeCell ref="M6:U6"/>
    <mergeCell ref="A7:K7"/>
    <mergeCell ref="A8:A9"/>
    <mergeCell ref="B8:H9"/>
    <mergeCell ref="I8:I9"/>
    <mergeCell ref="J8:J9"/>
    <mergeCell ref="K8:K9"/>
    <mergeCell ref="A5:A6"/>
    <mergeCell ref="B5:B6"/>
    <mergeCell ref="C5:C6"/>
    <mergeCell ref="D5:D6"/>
    <mergeCell ref="E5:E6"/>
    <mergeCell ref="F5:F6"/>
    <mergeCell ref="M7:R9"/>
    <mergeCell ref="S7:S9"/>
    <mergeCell ref="T7:U9"/>
    <mergeCell ref="A18:A19"/>
    <mergeCell ref="B18:E19"/>
    <mergeCell ref="F18:G19"/>
    <mergeCell ref="H18:K19"/>
    <mergeCell ref="A16:A17"/>
    <mergeCell ref="C16:K17"/>
    <mergeCell ref="H12:K13"/>
    <mergeCell ref="M15:P15"/>
    <mergeCell ref="R15:U15"/>
    <mergeCell ref="A14:B15"/>
    <mergeCell ref="C14:H15"/>
    <mergeCell ref="I14:I15"/>
    <mergeCell ref="J14:J15"/>
    <mergeCell ref="K14:K15"/>
    <mergeCell ref="M10:R12"/>
    <mergeCell ref="S10:S12"/>
    <mergeCell ref="T10:U12"/>
    <mergeCell ref="U16:U18"/>
    <mergeCell ref="T16:T18"/>
    <mergeCell ref="S16:S18"/>
    <mergeCell ref="R16:R18"/>
    <mergeCell ref="Q16:Q18"/>
    <mergeCell ref="P16:P18"/>
    <mergeCell ref="O16:O18"/>
    <mergeCell ref="A26:K26"/>
    <mergeCell ref="A27:K27"/>
    <mergeCell ref="T23:T24"/>
    <mergeCell ref="A24:A25"/>
    <mergeCell ref="B24:B25"/>
    <mergeCell ref="C24:I25"/>
    <mergeCell ref="J24:K25"/>
    <mergeCell ref="I20:I21"/>
    <mergeCell ref="J20:K21"/>
    <mergeCell ref="A22:A23"/>
    <mergeCell ref="B22:B23"/>
    <mergeCell ref="C22:D23"/>
    <mergeCell ref="E22:E23"/>
    <mergeCell ref="F22:F23"/>
    <mergeCell ref="G22:H23"/>
    <mergeCell ref="I22:I23"/>
    <mergeCell ref="J22:K23"/>
    <mergeCell ref="A20:A21"/>
    <mergeCell ref="B20:B21"/>
    <mergeCell ref="C20:D21"/>
    <mergeCell ref="E20:E21"/>
    <mergeCell ref="F20:F21"/>
    <mergeCell ref="G20:H21"/>
    <mergeCell ref="O19:O20"/>
    <mergeCell ref="M37:S38"/>
    <mergeCell ref="T37:T38"/>
    <mergeCell ref="A31:A32"/>
    <mergeCell ref="B31:K32"/>
    <mergeCell ref="A29:A30"/>
    <mergeCell ref="B29:F30"/>
    <mergeCell ref="G29:H30"/>
    <mergeCell ref="I29:K30"/>
    <mergeCell ref="B28:J28"/>
    <mergeCell ref="R35:R36"/>
    <mergeCell ref="R33:R34"/>
    <mergeCell ref="S35:S36"/>
    <mergeCell ref="S33:S34"/>
    <mergeCell ref="A33:A34"/>
    <mergeCell ref="B33:F34"/>
    <mergeCell ref="G33:H34"/>
    <mergeCell ref="I33:K34"/>
    <mergeCell ref="S31:S32"/>
    <mergeCell ref="A39:A40"/>
    <mergeCell ref="B39:K40"/>
    <mergeCell ref="A41:A42"/>
    <mergeCell ref="B41:F42"/>
    <mergeCell ref="G41:H42"/>
    <mergeCell ref="I41:K42"/>
    <mergeCell ref="A35:K35"/>
    <mergeCell ref="B36:J36"/>
    <mergeCell ref="A37:A38"/>
    <mergeCell ref="B37:F38"/>
    <mergeCell ref="G37:H38"/>
    <mergeCell ref="I37:K38"/>
    <mergeCell ref="N16:N18"/>
    <mergeCell ref="M16:M18"/>
    <mergeCell ref="M35:M36"/>
    <mergeCell ref="M33:M34"/>
    <mergeCell ref="M31:M32"/>
    <mergeCell ref="M29:M30"/>
    <mergeCell ref="M27:M28"/>
    <mergeCell ref="M25:M26"/>
    <mergeCell ref="M23:M24"/>
    <mergeCell ref="M21:M22"/>
    <mergeCell ref="M19:M20"/>
    <mergeCell ref="N33:N34"/>
    <mergeCell ref="N31:N32"/>
    <mergeCell ref="N29:N30"/>
    <mergeCell ref="N27:N28"/>
    <mergeCell ref="N25:N26"/>
    <mergeCell ref="N23:N24"/>
    <mergeCell ref="N21:N22"/>
    <mergeCell ref="N19:N20"/>
    <mergeCell ref="S23:S24"/>
    <mergeCell ref="S21:S22"/>
    <mergeCell ref="R19:R20"/>
    <mergeCell ref="R31:R32"/>
    <mergeCell ref="R29:R30"/>
    <mergeCell ref="R27:R28"/>
    <mergeCell ref="R25:R26"/>
    <mergeCell ref="R23:R24"/>
    <mergeCell ref="R21:R22"/>
    <mergeCell ref="S39:U40"/>
    <mergeCell ref="M39:R40"/>
    <mergeCell ref="U37:U38"/>
    <mergeCell ref="T21:T22"/>
    <mergeCell ref="T19:T20"/>
    <mergeCell ref="O35:O36"/>
    <mergeCell ref="O33:O34"/>
    <mergeCell ref="O31:O32"/>
    <mergeCell ref="O29:O30"/>
    <mergeCell ref="O27:O28"/>
    <mergeCell ref="O25:O26"/>
    <mergeCell ref="O23:O24"/>
    <mergeCell ref="O21:O22"/>
    <mergeCell ref="T35:T36"/>
    <mergeCell ref="T33:T34"/>
    <mergeCell ref="T31:T32"/>
    <mergeCell ref="T29:T30"/>
    <mergeCell ref="T27:T28"/>
    <mergeCell ref="T25:T26"/>
    <mergeCell ref="S19:S20"/>
    <mergeCell ref="N35:N36"/>
    <mergeCell ref="S29:S30"/>
    <mergeCell ref="S27:S28"/>
    <mergeCell ref="S25:S26"/>
  </mergeCells>
  <phoneticPr fontId="2"/>
  <printOptions horizontalCentered="1" verticalCentered="1"/>
  <pageMargins left="0.19685039370078741" right="0.19685039370078741" top="0.15748031496062992" bottom="0.15748031496062992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X66"/>
  <sheetViews>
    <sheetView zoomScaleNormal="100" workbookViewId="0">
      <selection activeCell="Z23" sqref="Z23"/>
    </sheetView>
  </sheetViews>
  <sheetFormatPr defaultRowHeight="13.5" x14ac:dyDescent="0.15"/>
  <cols>
    <col min="1" max="1" width="9" style="2"/>
    <col min="2" max="2" width="7.625" style="2" customWidth="1"/>
    <col min="3" max="3" width="5.625" style="2" customWidth="1"/>
    <col min="4" max="4" width="3.625" style="5" customWidth="1"/>
    <col min="5" max="5" width="4.625" style="2" customWidth="1"/>
    <col min="6" max="6" width="3.625" style="5" customWidth="1"/>
    <col min="7" max="7" width="4.625" style="2" customWidth="1"/>
    <col min="8" max="8" width="3.625" style="5" customWidth="1"/>
    <col min="9" max="9" width="8.625" style="2" customWidth="1"/>
    <col min="10" max="10" width="6.625" style="2" customWidth="1"/>
    <col min="11" max="11" width="2.625" style="2" customWidth="1"/>
    <col min="12" max="12" width="1.625" style="2" customWidth="1"/>
    <col min="13" max="13" width="2.625" style="2" customWidth="1"/>
    <col min="14" max="14" width="15.625" style="2" customWidth="1"/>
    <col min="15" max="15" width="10.625" style="2" customWidth="1"/>
    <col min="16" max="17" width="6.625" style="3" customWidth="1"/>
    <col min="18" max="18" width="0.5" style="2" customWidth="1"/>
    <col min="19" max="19" width="2.625" style="2" customWidth="1"/>
    <col min="20" max="20" width="15.625" style="2" customWidth="1"/>
    <col min="21" max="21" width="10.625" style="2" customWidth="1"/>
    <col min="22" max="22" width="6.625" style="2" customWidth="1"/>
    <col min="23" max="23" width="6.625" style="3" customWidth="1"/>
    <col min="24" max="16384" width="9" style="2"/>
  </cols>
  <sheetData>
    <row r="1" spans="1:23" ht="22.5" customHeight="1" x14ac:dyDescent="0.15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  <c r="M1" s="57"/>
      <c r="N1" s="57"/>
      <c r="O1" s="57"/>
      <c r="P1" s="57"/>
      <c r="Q1" s="57"/>
      <c r="R1" s="57"/>
      <c r="S1" s="57"/>
      <c r="T1" s="27" t="s">
        <v>121</v>
      </c>
      <c r="U1" s="58" t="s">
        <v>47</v>
      </c>
      <c r="V1" s="58"/>
      <c r="W1" s="58"/>
    </row>
    <row r="2" spans="1:23" ht="15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5" customHeight="1" x14ac:dyDescent="0.15">
      <c r="A3" s="244" t="s">
        <v>120</v>
      </c>
      <c r="B3" s="197"/>
      <c r="C3" s="88"/>
      <c r="D3" s="197" t="s">
        <v>7</v>
      </c>
      <c r="E3" s="88"/>
      <c r="F3" s="197" t="s">
        <v>8</v>
      </c>
      <c r="G3" s="88"/>
      <c r="H3" s="197" t="s">
        <v>2</v>
      </c>
      <c r="I3" s="199" t="s">
        <v>9</v>
      </c>
      <c r="J3" s="28"/>
      <c r="K3" s="29"/>
      <c r="L3" s="57"/>
      <c r="M3" s="62" t="s">
        <v>41</v>
      </c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ht="9.9499999999999993" customHeight="1" x14ac:dyDescent="0.15">
      <c r="A4" s="245"/>
      <c r="B4" s="198"/>
      <c r="C4" s="89"/>
      <c r="D4" s="198"/>
      <c r="E4" s="89"/>
      <c r="F4" s="198"/>
      <c r="G4" s="89"/>
      <c r="H4" s="198"/>
      <c r="I4" s="200"/>
      <c r="J4" s="30"/>
      <c r="K4" s="31"/>
      <c r="L4" s="57"/>
      <c r="M4" s="63" t="s">
        <v>128</v>
      </c>
      <c r="N4" s="64"/>
      <c r="O4" s="64"/>
      <c r="P4" s="64"/>
      <c r="Q4" s="64"/>
      <c r="R4" s="64"/>
      <c r="S4" s="64"/>
      <c r="T4" s="64"/>
      <c r="U4" s="220" t="s">
        <v>132</v>
      </c>
      <c r="V4" s="64"/>
      <c r="W4" s="65"/>
    </row>
    <row r="5" spans="1:23" ht="9.9499999999999993" customHeight="1" x14ac:dyDescent="0.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66"/>
      <c r="N5" s="67"/>
      <c r="O5" s="67"/>
      <c r="P5" s="67"/>
      <c r="Q5" s="67"/>
      <c r="R5" s="67"/>
      <c r="S5" s="67"/>
      <c r="T5" s="67"/>
      <c r="U5" s="221"/>
      <c r="V5" s="77"/>
      <c r="W5" s="222"/>
    </row>
    <row r="6" spans="1:23" ht="15" customHeight="1" x14ac:dyDescent="0.15">
      <c r="A6" s="82" t="s">
        <v>10</v>
      </c>
      <c r="B6" s="84"/>
      <c r="C6" s="84"/>
      <c r="D6" s="84"/>
      <c r="E6" s="84"/>
      <c r="F6" s="84"/>
      <c r="G6" s="84"/>
      <c r="H6" s="84"/>
      <c r="I6" s="86" t="s">
        <v>14</v>
      </c>
      <c r="J6" s="88"/>
      <c r="K6" s="90" t="s">
        <v>15</v>
      </c>
      <c r="L6" s="57"/>
      <c r="M6" s="73" t="s">
        <v>34</v>
      </c>
      <c r="N6" s="74"/>
      <c r="O6" s="74"/>
      <c r="P6" s="74"/>
      <c r="Q6" s="74"/>
      <c r="R6" s="74"/>
      <c r="S6" s="74"/>
      <c r="T6" s="74"/>
      <c r="U6" s="55"/>
      <c r="V6" s="51"/>
      <c r="W6" s="52"/>
    </row>
    <row r="7" spans="1:23" ht="11.25" customHeight="1" x14ac:dyDescent="0.15">
      <c r="A7" s="83"/>
      <c r="B7" s="85"/>
      <c r="C7" s="85"/>
      <c r="D7" s="85"/>
      <c r="E7" s="85"/>
      <c r="F7" s="85"/>
      <c r="G7" s="85"/>
      <c r="H7" s="85"/>
      <c r="I7" s="87"/>
      <c r="J7" s="89"/>
      <c r="K7" s="91"/>
      <c r="L7" s="57"/>
      <c r="M7" s="223" t="s">
        <v>33</v>
      </c>
      <c r="N7" s="224"/>
      <c r="O7" s="48"/>
      <c r="P7" s="48"/>
      <c r="Q7" s="48"/>
      <c r="R7" s="48"/>
      <c r="S7" s="48"/>
      <c r="T7" s="48"/>
      <c r="U7" s="55"/>
      <c r="V7" s="51"/>
      <c r="W7" s="52"/>
    </row>
    <row r="8" spans="1:23" ht="15" customHeight="1" x14ac:dyDescent="0.15">
      <c r="A8" s="95" t="s">
        <v>11</v>
      </c>
      <c r="B8" s="10"/>
      <c r="C8" s="97"/>
      <c r="D8" s="97"/>
      <c r="E8" s="97"/>
      <c r="F8" s="97"/>
      <c r="G8" s="97"/>
      <c r="H8" s="97"/>
      <c r="I8" s="98"/>
      <c r="J8" s="98"/>
      <c r="K8" s="99"/>
      <c r="L8" s="57"/>
      <c r="M8" s="223"/>
      <c r="N8" s="224"/>
      <c r="O8" s="48"/>
      <c r="P8" s="48"/>
      <c r="Q8" s="48"/>
      <c r="R8" s="48"/>
      <c r="S8" s="48"/>
      <c r="T8" s="48"/>
      <c r="U8" s="55"/>
      <c r="V8" s="51"/>
      <c r="W8" s="52"/>
    </row>
    <row r="9" spans="1:23" ht="11.25" customHeight="1" x14ac:dyDescent="0.15">
      <c r="A9" s="96"/>
      <c r="B9" s="11"/>
      <c r="C9" s="85"/>
      <c r="D9" s="85"/>
      <c r="E9" s="85"/>
      <c r="F9" s="85"/>
      <c r="G9" s="85"/>
      <c r="H9" s="85"/>
      <c r="I9" s="85"/>
      <c r="J9" s="85"/>
      <c r="K9" s="100"/>
      <c r="L9" s="57"/>
      <c r="M9" s="225"/>
      <c r="N9" s="226"/>
      <c r="O9" s="50"/>
      <c r="P9" s="50"/>
      <c r="Q9" s="50"/>
      <c r="R9" s="50"/>
      <c r="S9" s="50"/>
      <c r="T9" s="50"/>
      <c r="U9" s="54"/>
      <c r="V9" s="50"/>
      <c r="W9" s="53"/>
    </row>
    <row r="10" spans="1:23" ht="11.25" customHeight="1" x14ac:dyDescent="0.15">
      <c r="A10" s="95" t="s">
        <v>12</v>
      </c>
      <c r="B10" s="89" t="s">
        <v>37</v>
      </c>
      <c r="C10" s="89"/>
      <c r="D10" s="89"/>
      <c r="E10" s="89"/>
      <c r="F10" s="71" t="s">
        <v>13</v>
      </c>
      <c r="G10" s="71"/>
      <c r="H10" s="57" t="s">
        <v>37</v>
      </c>
      <c r="I10" s="57"/>
      <c r="J10" s="57"/>
      <c r="K10" s="110"/>
      <c r="L10" s="57"/>
      <c r="M10" s="227" t="s">
        <v>11</v>
      </c>
      <c r="N10" s="228"/>
      <c r="O10" s="48"/>
      <c r="P10" s="48"/>
      <c r="Q10" s="48"/>
      <c r="R10" s="48"/>
      <c r="S10" s="48"/>
      <c r="T10" s="24"/>
      <c r="U10" s="48"/>
      <c r="V10" s="48"/>
      <c r="W10" s="49"/>
    </row>
    <row r="11" spans="1:23" ht="15" customHeight="1" x14ac:dyDescent="0.15">
      <c r="A11" s="108"/>
      <c r="B11" s="89"/>
      <c r="C11" s="89"/>
      <c r="D11" s="89"/>
      <c r="E11" s="89"/>
      <c r="F11" s="109"/>
      <c r="G11" s="109"/>
      <c r="H11" s="89"/>
      <c r="I11" s="89"/>
      <c r="J11" s="89"/>
      <c r="K11" s="111"/>
      <c r="L11" s="57"/>
      <c r="M11" s="223"/>
      <c r="N11" s="224"/>
      <c r="O11" s="48"/>
      <c r="P11" s="48"/>
      <c r="Q11" s="48"/>
      <c r="R11" s="48"/>
      <c r="S11" s="48"/>
      <c r="T11" s="24" t="s">
        <v>12</v>
      </c>
      <c r="U11" s="67" t="s">
        <v>131</v>
      </c>
      <c r="V11" s="67"/>
      <c r="W11" s="68"/>
    </row>
    <row r="12" spans="1:23" ht="15" customHeight="1" x14ac:dyDescent="0.15">
      <c r="A12" s="115" t="s">
        <v>54</v>
      </c>
      <c r="B12" s="116"/>
      <c r="C12" s="88"/>
      <c r="D12" s="88"/>
      <c r="E12" s="88"/>
      <c r="F12" s="88"/>
      <c r="G12" s="88"/>
      <c r="H12" s="88"/>
      <c r="I12" s="86" t="s">
        <v>14</v>
      </c>
      <c r="J12" s="120"/>
      <c r="K12" s="90" t="s">
        <v>15</v>
      </c>
      <c r="L12" s="57"/>
      <c r="M12" s="225"/>
      <c r="N12" s="226"/>
      <c r="O12" s="50"/>
      <c r="P12" s="50"/>
      <c r="Q12" s="50"/>
      <c r="R12" s="50"/>
      <c r="S12" s="50"/>
      <c r="T12" s="25" t="s">
        <v>13</v>
      </c>
      <c r="U12" s="67" t="s">
        <v>131</v>
      </c>
      <c r="V12" s="67"/>
      <c r="W12" s="68"/>
    </row>
    <row r="13" spans="1:23" ht="15" customHeight="1" x14ac:dyDescent="0.15">
      <c r="A13" s="117"/>
      <c r="B13" s="118"/>
      <c r="C13" s="119"/>
      <c r="D13" s="119"/>
      <c r="E13" s="119"/>
      <c r="F13" s="119"/>
      <c r="G13" s="119"/>
      <c r="H13" s="119"/>
      <c r="I13" s="87"/>
      <c r="J13" s="121"/>
      <c r="K13" s="91"/>
      <c r="L13" s="57"/>
      <c r="M13" s="73" t="s">
        <v>42</v>
      </c>
      <c r="N13" s="74"/>
      <c r="O13" s="74"/>
      <c r="P13" s="74"/>
      <c r="Q13" s="74"/>
      <c r="R13" s="74"/>
      <c r="S13" s="74"/>
      <c r="T13" s="75"/>
      <c r="U13" s="64" t="s">
        <v>40</v>
      </c>
      <c r="V13" s="64"/>
      <c r="W13" s="65"/>
    </row>
    <row r="14" spans="1:23" ht="15" customHeight="1" x14ac:dyDescent="0.15">
      <c r="A14" s="95" t="s">
        <v>11</v>
      </c>
      <c r="B14" s="10"/>
      <c r="C14" s="98"/>
      <c r="D14" s="98"/>
      <c r="E14" s="98"/>
      <c r="F14" s="98"/>
      <c r="G14" s="98"/>
      <c r="H14" s="98"/>
      <c r="I14" s="98"/>
      <c r="J14" s="98"/>
      <c r="K14" s="99"/>
      <c r="L14" s="57"/>
      <c r="M14" s="101"/>
      <c r="N14" s="102"/>
      <c r="O14" s="102"/>
      <c r="P14" s="102"/>
      <c r="Q14" s="102"/>
      <c r="R14" s="102"/>
      <c r="S14" s="102"/>
      <c r="T14" s="103"/>
      <c r="U14" s="208"/>
      <c r="V14" s="208"/>
      <c r="W14" s="209"/>
    </row>
    <row r="15" spans="1:23" ht="15" customHeight="1" x14ac:dyDescent="0.15">
      <c r="A15" s="96"/>
      <c r="B15" s="11"/>
      <c r="C15" s="85"/>
      <c r="D15" s="85"/>
      <c r="E15" s="85"/>
      <c r="F15" s="85"/>
      <c r="G15" s="85"/>
      <c r="H15" s="85"/>
      <c r="I15" s="85"/>
      <c r="J15" s="85"/>
      <c r="K15" s="100"/>
      <c r="L15" s="57"/>
      <c r="M15" s="112" t="s">
        <v>32</v>
      </c>
      <c r="N15" s="112"/>
      <c r="O15" s="112"/>
      <c r="P15" s="112"/>
      <c r="Q15" s="26"/>
      <c r="R15" s="12"/>
      <c r="S15" s="114" t="s">
        <v>102</v>
      </c>
      <c r="T15" s="114"/>
      <c r="U15" s="114"/>
      <c r="V15" s="114"/>
      <c r="W15" s="114"/>
    </row>
    <row r="16" spans="1:23" ht="15" customHeight="1" x14ac:dyDescent="0.15">
      <c r="A16" s="108" t="s">
        <v>12</v>
      </c>
      <c r="B16" s="89" t="s">
        <v>37</v>
      </c>
      <c r="C16" s="89"/>
      <c r="D16" s="89"/>
      <c r="E16" s="89"/>
      <c r="F16" s="109" t="s">
        <v>13</v>
      </c>
      <c r="G16" s="109"/>
      <c r="H16" s="57" t="s">
        <v>37</v>
      </c>
      <c r="I16" s="57"/>
      <c r="J16" s="57"/>
      <c r="K16" s="110"/>
      <c r="L16" s="57"/>
      <c r="M16" s="125" t="s">
        <v>0</v>
      </c>
      <c r="N16" s="201" t="s">
        <v>74</v>
      </c>
      <c r="O16" s="183" t="s">
        <v>73</v>
      </c>
      <c r="P16" s="205" t="s">
        <v>130</v>
      </c>
      <c r="Q16" s="42" t="s">
        <v>114</v>
      </c>
      <c r="R16" s="127"/>
      <c r="S16" s="125" t="s">
        <v>0</v>
      </c>
      <c r="T16" s="201" t="s">
        <v>75</v>
      </c>
      <c r="U16" s="201" t="s">
        <v>73</v>
      </c>
      <c r="V16" s="205" t="s">
        <v>130</v>
      </c>
      <c r="W16" s="42" t="s">
        <v>114</v>
      </c>
    </row>
    <row r="17" spans="1:23" ht="15" customHeight="1" x14ac:dyDescent="0.15">
      <c r="A17" s="108"/>
      <c r="B17" s="89"/>
      <c r="C17" s="89"/>
      <c r="D17" s="89"/>
      <c r="E17" s="89"/>
      <c r="F17" s="109"/>
      <c r="G17" s="109"/>
      <c r="H17" s="89"/>
      <c r="I17" s="89"/>
      <c r="J17" s="89"/>
      <c r="K17" s="111"/>
      <c r="L17" s="57"/>
      <c r="M17" s="188"/>
      <c r="N17" s="202"/>
      <c r="O17" s="204"/>
      <c r="P17" s="206"/>
      <c r="Q17" s="43" t="s">
        <v>115</v>
      </c>
      <c r="R17" s="187"/>
      <c r="S17" s="188"/>
      <c r="T17" s="202"/>
      <c r="U17" s="202"/>
      <c r="V17" s="206"/>
      <c r="W17" s="43" t="s">
        <v>115</v>
      </c>
    </row>
    <row r="18" spans="1:23" ht="15" customHeight="1" x14ac:dyDescent="0.15">
      <c r="A18" s="197" t="s">
        <v>20</v>
      </c>
      <c r="B18" s="197"/>
      <c r="C18" s="145"/>
      <c r="D18" s="145"/>
      <c r="E18" s="145" t="s">
        <v>17</v>
      </c>
      <c r="F18" s="145" t="s">
        <v>18</v>
      </c>
      <c r="G18" s="145" t="s">
        <v>19</v>
      </c>
      <c r="H18" s="145"/>
      <c r="I18" s="145"/>
      <c r="J18" s="197" t="s">
        <v>21</v>
      </c>
      <c r="K18" s="197"/>
      <c r="L18" s="57"/>
      <c r="M18" s="126"/>
      <c r="N18" s="203"/>
      <c r="O18" s="184"/>
      <c r="P18" s="207"/>
      <c r="Q18" s="44" t="s">
        <v>116</v>
      </c>
      <c r="R18" s="187"/>
      <c r="S18" s="126"/>
      <c r="T18" s="203"/>
      <c r="U18" s="203"/>
      <c r="V18" s="207"/>
      <c r="W18" s="44" t="s">
        <v>116</v>
      </c>
    </row>
    <row r="19" spans="1:23" ht="15" customHeight="1" x14ac:dyDescent="0.15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57"/>
      <c r="M19" s="125" t="s">
        <v>85</v>
      </c>
      <c r="N19" s="212" t="s">
        <v>57</v>
      </c>
      <c r="O19" s="214" t="s">
        <v>56</v>
      </c>
      <c r="P19" s="45">
        <v>1460</v>
      </c>
      <c r="Q19" s="32">
        <v>6850</v>
      </c>
      <c r="R19" s="17"/>
      <c r="S19" s="127" t="s">
        <v>94</v>
      </c>
      <c r="T19" s="212" t="s">
        <v>66</v>
      </c>
      <c r="U19" s="210" t="s">
        <v>77</v>
      </c>
      <c r="V19" s="45">
        <v>1260</v>
      </c>
      <c r="W19" s="32">
        <v>6050</v>
      </c>
    </row>
    <row r="20" spans="1:23" ht="15" customHeight="1" x14ac:dyDescent="0.15">
      <c r="A20" s="131" t="s">
        <v>22</v>
      </c>
      <c r="B20" s="131" t="s">
        <v>53</v>
      </c>
      <c r="C20" s="93" t="s">
        <v>49</v>
      </c>
      <c r="D20" s="93"/>
      <c r="E20" s="93"/>
      <c r="F20" s="93"/>
      <c r="G20" s="93"/>
      <c r="H20" s="93"/>
      <c r="I20" s="93"/>
      <c r="J20" s="59"/>
      <c r="K20" s="59"/>
      <c r="L20" s="57"/>
      <c r="M20" s="126"/>
      <c r="N20" s="213"/>
      <c r="O20" s="215"/>
      <c r="P20" s="46"/>
      <c r="Q20" s="33"/>
      <c r="R20" s="17"/>
      <c r="S20" s="128"/>
      <c r="T20" s="213"/>
      <c r="U20" s="211"/>
      <c r="V20" s="46"/>
      <c r="W20" s="35"/>
    </row>
    <row r="21" spans="1:23" ht="15" customHeight="1" thickBot="1" x14ac:dyDescent="0.2">
      <c r="A21" s="132"/>
      <c r="B21" s="132"/>
      <c r="C21" s="133"/>
      <c r="D21" s="133"/>
      <c r="E21" s="133"/>
      <c r="F21" s="133"/>
      <c r="G21" s="133"/>
      <c r="H21" s="133"/>
      <c r="I21" s="133"/>
      <c r="J21" s="134"/>
      <c r="K21" s="134"/>
      <c r="L21" s="57"/>
      <c r="M21" s="127" t="s">
        <v>86</v>
      </c>
      <c r="N21" s="212" t="s">
        <v>58</v>
      </c>
      <c r="O21" s="214" t="s">
        <v>56</v>
      </c>
      <c r="P21" s="45">
        <v>1600</v>
      </c>
      <c r="Q21" s="32">
        <v>6800</v>
      </c>
      <c r="R21" s="17"/>
      <c r="S21" s="127" t="s">
        <v>95</v>
      </c>
      <c r="T21" s="212" t="s">
        <v>67</v>
      </c>
      <c r="U21" s="210" t="s">
        <v>79</v>
      </c>
      <c r="V21" s="45">
        <v>950</v>
      </c>
      <c r="W21" s="32">
        <v>3900</v>
      </c>
    </row>
    <row r="22" spans="1:23" ht="15" customHeight="1" thickTop="1" x14ac:dyDescent="0.15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57"/>
      <c r="M22" s="128"/>
      <c r="N22" s="213"/>
      <c r="O22" s="215"/>
      <c r="P22" s="46"/>
      <c r="Q22" s="33"/>
      <c r="R22" s="17"/>
      <c r="S22" s="128"/>
      <c r="T22" s="213"/>
      <c r="U22" s="211"/>
      <c r="V22" s="46"/>
      <c r="W22" s="35"/>
    </row>
    <row r="23" spans="1:23" ht="15" customHeight="1" x14ac:dyDescent="0.15">
      <c r="A23" s="136" t="s">
        <v>127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57"/>
      <c r="M23" s="127" t="s">
        <v>87</v>
      </c>
      <c r="N23" s="212" t="s">
        <v>59</v>
      </c>
      <c r="O23" s="214" t="s">
        <v>56</v>
      </c>
      <c r="P23" s="45">
        <v>2110</v>
      </c>
      <c r="Q23" s="32">
        <v>10700</v>
      </c>
      <c r="R23" s="17"/>
      <c r="S23" s="127" t="s">
        <v>96</v>
      </c>
      <c r="T23" s="212" t="s">
        <v>68</v>
      </c>
      <c r="U23" s="210" t="s">
        <v>80</v>
      </c>
      <c r="V23" s="45">
        <v>1580</v>
      </c>
      <c r="W23" s="32">
        <v>6900</v>
      </c>
    </row>
    <row r="24" spans="1:23" ht="15" customHeight="1" x14ac:dyDescent="0.15">
      <c r="A24" s="13" t="s">
        <v>23</v>
      </c>
      <c r="B24" s="74" t="s">
        <v>24</v>
      </c>
      <c r="C24" s="74"/>
      <c r="D24" s="74"/>
      <c r="E24" s="74"/>
      <c r="F24" s="74"/>
      <c r="G24" s="74"/>
      <c r="H24" s="74"/>
      <c r="I24" s="74"/>
      <c r="J24" s="74"/>
      <c r="K24" s="14"/>
      <c r="L24" s="57"/>
      <c r="M24" s="128"/>
      <c r="N24" s="213"/>
      <c r="O24" s="215"/>
      <c r="P24" s="46"/>
      <c r="Q24" s="33"/>
      <c r="R24" s="17"/>
      <c r="S24" s="128"/>
      <c r="T24" s="213"/>
      <c r="U24" s="211"/>
      <c r="V24" s="46"/>
      <c r="W24" s="35"/>
    </row>
    <row r="25" spans="1:23" ht="15" customHeight="1" x14ac:dyDescent="0.15">
      <c r="A25" s="144" t="s">
        <v>25</v>
      </c>
      <c r="B25" s="145"/>
      <c r="C25" s="145"/>
      <c r="D25" s="145"/>
      <c r="E25" s="145"/>
      <c r="F25" s="145"/>
      <c r="G25" s="147" t="s">
        <v>52</v>
      </c>
      <c r="H25" s="147"/>
      <c r="I25" s="74" t="s">
        <v>122</v>
      </c>
      <c r="J25" s="74"/>
      <c r="K25" s="75"/>
      <c r="L25" s="57"/>
      <c r="M25" s="127" t="s">
        <v>88</v>
      </c>
      <c r="N25" s="212" t="s">
        <v>60</v>
      </c>
      <c r="O25" s="214" t="s">
        <v>56</v>
      </c>
      <c r="P25" s="45">
        <v>950</v>
      </c>
      <c r="Q25" s="32">
        <v>4200</v>
      </c>
      <c r="R25" s="17"/>
      <c r="S25" s="127" t="s">
        <v>97</v>
      </c>
      <c r="T25" s="212" t="s">
        <v>69</v>
      </c>
      <c r="U25" s="210" t="s">
        <v>81</v>
      </c>
      <c r="V25" s="45">
        <v>730</v>
      </c>
      <c r="W25" s="32">
        <v>3000</v>
      </c>
    </row>
    <row r="26" spans="1:23" ht="15" customHeight="1" x14ac:dyDescent="0.15">
      <c r="A26" s="83"/>
      <c r="B26" s="146"/>
      <c r="C26" s="146"/>
      <c r="D26" s="146"/>
      <c r="E26" s="146"/>
      <c r="F26" s="146"/>
      <c r="G26" s="148"/>
      <c r="H26" s="148"/>
      <c r="I26" s="149"/>
      <c r="J26" s="149"/>
      <c r="K26" s="150"/>
      <c r="L26" s="57"/>
      <c r="M26" s="128"/>
      <c r="N26" s="213"/>
      <c r="O26" s="215"/>
      <c r="P26" s="46"/>
      <c r="Q26" s="33"/>
      <c r="R26" s="17"/>
      <c r="S26" s="128"/>
      <c r="T26" s="213"/>
      <c r="U26" s="211"/>
      <c r="V26" s="46"/>
      <c r="W26" s="35"/>
    </row>
    <row r="27" spans="1:23" ht="15" customHeight="1" x14ac:dyDescent="0.15">
      <c r="A27" s="159" t="s">
        <v>11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1"/>
      <c r="L27" s="57"/>
      <c r="M27" s="127" t="s">
        <v>89</v>
      </c>
      <c r="N27" s="212" t="s">
        <v>61</v>
      </c>
      <c r="O27" s="214" t="s">
        <v>76</v>
      </c>
      <c r="P27" s="45">
        <v>1150</v>
      </c>
      <c r="Q27" s="32">
        <v>5350</v>
      </c>
      <c r="R27" s="17"/>
      <c r="S27" s="127" t="s">
        <v>98</v>
      </c>
      <c r="T27" s="212" t="s">
        <v>70</v>
      </c>
      <c r="U27" s="214" t="s">
        <v>82</v>
      </c>
      <c r="V27" s="45">
        <v>1000</v>
      </c>
      <c r="W27" s="32">
        <v>4700</v>
      </c>
    </row>
    <row r="28" spans="1:23" ht="15" customHeight="1" x14ac:dyDescent="0.15">
      <c r="A28" s="83"/>
      <c r="B28" s="162"/>
      <c r="C28" s="162"/>
      <c r="D28" s="162"/>
      <c r="E28" s="162"/>
      <c r="F28" s="162"/>
      <c r="G28" s="162"/>
      <c r="H28" s="162"/>
      <c r="I28" s="162"/>
      <c r="J28" s="162"/>
      <c r="K28" s="163"/>
      <c r="L28" s="57"/>
      <c r="M28" s="128"/>
      <c r="N28" s="213"/>
      <c r="O28" s="215"/>
      <c r="P28" s="46"/>
      <c r="Q28" s="33"/>
      <c r="R28" s="17"/>
      <c r="S28" s="128"/>
      <c r="T28" s="213"/>
      <c r="U28" s="215"/>
      <c r="V28" s="46"/>
      <c r="W28" s="35"/>
    </row>
    <row r="29" spans="1:23" ht="15" customHeight="1" x14ac:dyDescent="0.15">
      <c r="A29" s="95" t="s">
        <v>26</v>
      </c>
      <c r="B29" s="94" t="s">
        <v>124</v>
      </c>
      <c r="C29" s="94"/>
      <c r="D29" s="94"/>
      <c r="E29" s="94"/>
      <c r="F29" s="216"/>
      <c r="G29" s="151" t="s">
        <v>27</v>
      </c>
      <c r="H29" s="151"/>
      <c r="I29" s="153" t="s">
        <v>44</v>
      </c>
      <c r="J29" s="153"/>
      <c r="K29" s="154"/>
      <c r="L29" s="57"/>
      <c r="M29" s="127" t="s">
        <v>90</v>
      </c>
      <c r="N29" s="212" t="s">
        <v>62</v>
      </c>
      <c r="O29" s="214" t="s">
        <v>56</v>
      </c>
      <c r="P29" s="45">
        <v>700</v>
      </c>
      <c r="Q29" s="32">
        <v>3050</v>
      </c>
      <c r="R29" s="17"/>
      <c r="S29" s="127" t="s">
        <v>99</v>
      </c>
      <c r="T29" s="212" t="s">
        <v>71</v>
      </c>
      <c r="U29" s="210" t="s">
        <v>82</v>
      </c>
      <c r="V29" s="45">
        <v>700</v>
      </c>
      <c r="W29" s="32">
        <v>3650</v>
      </c>
    </row>
    <row r="30" spans="1:23" ht="15" customHeight="1" x14ac:dyDescent="0.15">
      <c r="A30" s="164"/>
      <c r="B30" s="78"/>
      <c r="C30" s="78"/>
      <c r="D30" s="78"/>
      <c r="E30" s="78"/>
      <c r="F30" s="217"/>
      <c r="G30" s="152"/>
      <c r="H30" s="152"/>
      <c r="I30" s="149"/>
      <c r="J30" s="149"/>
      <c r="K30" s="150"/>
      <c r="L30" s="57"/>
      <c r="M30" s="128"/>
      <c r="N30" s="213"/>
      <c r="O30" s="215"/>
      <c r="P30" s="46"/>
      <c r="Q30" s="33"/>
      <c r="R30" s="17"/>
      <c r="S30" s="128"/>
      <c r="T30" s="213"/>
      <c r="U30" s="211"/>
      <c r="V30" s="46"/>
      <c r="W30" s="35"/>
    </row>
    <row r="31" spans="1:23" ht="15" customHeight="1" x14ac:dyDescent="0.15">
      <c r="A31" s="155"/>
      <c r="B31" s="156"/>
      <c r="C31" s="156"/>
      <c r="D31" s="156"/>
      <c r="E31" s="156"/>
      <c r="F31" s="156"/>
      <c r="G31" s="156"/>
      <c r="H31" s="156"/>
      <c r="I31" s="157"/>
      <c r="J31" s="157"/>
      <c r="K31" s="158"/>
      <c r="L31" s="57"/>
      <c r="M31" s="127" t="s">
        <v>91</v>
      </c>
      <c r="N31" s="212" t="s">
        <v>63</v>
      </c>
      <c r="O31" s="214" t="s">
        <v>77</v>
      </c>
      <c r="P31" s="45">
        <v>1500</v>
      </c>
      <c r="Q31" s="32">
        <v>6100</v>
      </c>
      <c r="R31" s="17"/>
      <c r="S31" s="127" t="s">
        <v>100</v>
      </c>
      <c r="T31" s="212" t="s">
        <v>72</v>
      </c>
      <c r="U31" s="210" t="s">
        <v>81</v>
      </c>
      <c r="V31" s="45">
        <v>500</v>
      </c>
      <c r="W31" s="32">
        <v>1750</v>
      </c>
    </row>
    <row r="32" spans="1:23" ht="15" customHeight="1" x14ac:dyDescent="0.15">
      <c r="A32" s="13" t="s">
        <v>23</v>
      </c>
      <c r="B32" s="74" t="s">
        <v>28</v>
      </c>
      <c r="C32" s="74"/>
      <c r="D32" s="74"/>
      <c r="E32" s="74"/>
      <c r="F32" s="74"/>
      <c r="G32" s="74"/>
      <c r="H32" s="74"/>
      <c r="I32" s="74"/>
      <c r="J32" s="74"/>
      <c r="K32" s="14"/>
      <c r="L32" s="57"/>
      <c r="M32" s="128"/>
      <c r="N32" s="213"/>
      <c r="O32" s="215"/>
      <c r="P32" s="46"/>
      <c r="Q32" s="33"/>
      <c r="R32" s="17"/>
      <c r="S32" s="128"/>
      <c r="T32" s="213"/>
      <c r="U32" s="211"/>
      <c r="V32" s="46"/>
      <c r="W32" s="43" t="s">
        <v>129</v>
      </c>
    </row>
    <row r="33" spans="1:24" ht="15" customHeight="1" x14ac:dyDescent="0.15">
      <c r="A33" s="144" t="s">
        <v>29</v>
      </c>
      <c r="B33" s="165"/>
      <c r="C33" s="165"/>
      <c r="D33" s="165"/>
      <c r="E33" s="165"/>
      <c r="F33" s="165"/>
      <c r="G33" s="61" t="s">
        <v>52</v>
      </c>
      <c r="H33" s="61"/>
      <c r="I33" s="74" t="s">
        <v>123</v>
      </c>
      <c r="J33" s="74"/>
      <c r="K33" s="75"/>
      <c r="L33" s="57"/>
      <c r="M33" s="127" t="s">
        <v>92</v>
      </c>
      <c r="N33" s="212" t="s">
        <v>119</v>
      </c>
      <c r="O33" s="214" t="s">
        <v>78</v>
      </c>
      <c r="P33" s="45">
        <v>750</v>
      </c>
      <c r="Q33" s="32">
        <v>3100</v>
      </c>
      <c r="R33" s="17"/>
      <c r="S33" s="127" t="s">
        <v>103</v>
      </c>
      <c r="T33" s="212" t="s">
        <v>111</v>
      </c>
      <c r="U33" s="210" t="s">
        <v>109</v>
      </c>
      <c r="V33" s="45">
        <v>1000</v>
      </c>
      <c r="W33" s="32">
        <v>5400</v>
      </c>
    </row>
    <row r="34" spans="1:24" ht="15" customHeight="1" x14ac:dyDescent="0.15">
      <c r="A34" s="83"/>
      <c r="B34" s="162"/>
      <c r="C34" s="162"/>
      <c r="D34" s="162"/>
      <c r="E34" s="162"/>
      <c r="F34" s="162"/>
      <c r="G34" s="166"/>
      <c r="H34" s="166"/>
      <c r="I34" s="149"/>
      <c r="J34" s="149"/>
      <c r="K34" s="150"/>
      <c r="L34" s="57"/>
      <c r="M34" s="128"/>
      <c r="N34" s="213"/>
      <c r="O34" s="215"/>
      <c r="P34" s="47"/>
      <c r="Q34" s="34"/>
      <c r="R34" s="17"/>
      <c r="S34" s="128"/>
      <c r="T34" s="213"/>
      <c r="U34" s="211"/>
      <c r="V34" s="47"/>
      <c r="W34" s="36"/>
    </row>
    <row r="35" spans="1:24" ht="15" customHeight="1" x14ac:dyDescent="0.15">
      <c r="A35" s="159" t="s">
        <v>11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1"/>
      <c r="L35" s="57"/>
      <c r="M35" s="125" t="s">
        <v>93</v>
      </c>
      <c r="N35" s="212" t="s">
        <v>65</v>
      </c>
      <c r="O35" s="218" t="s">
        <v>113</v>
      </c>
      <c r="P35" s="45">
        <v>1600</v>
      </c>
      <c r="Q35" s="32">
        <v>7400</v>
      </c>
      <c r="R35" s="17"/>
      <c r="S35" s="127" t="s">
        <v>104</v>
      </c>
      <c r="T35" s="212" t="s">
        <v>105</v>
      </c>
      <c r="U35" s="210" t="s">
        <v>110</v>
      </c>
      <c r="V35" s="45">
        <v>810</v>
      </c>
      <c r="W35" s="32">
        <v>3350</v>
      </c>
    </row>
    <row r="36" spans="1:24" ht="15" customHeight="1" x14ac:dyDescent="0.15">
      <c r="A36" s="83"/>
      <c r="B36" s="162"/>
      <c r="C36" s="162"/>
      <c r="D36" s="162"/>
      <c r="E36" s="162"/>
      <c r="F36" s="162"/>
      <c r="G36" s="162"/>
      <c r="H36" s="162"/>
      <c r="I36" s="162"/>
      <c r="J36" s="162"/>
      <c r="K36" s="163"/>
      <c r="L36" s="57"/>
      <c r="M36" s="126"/>
      <c r="N36" s="213"/>
      <c r="O36" s="219"/>
      <c r="P36" s="46"/>
      <c r="Q36" s="33"/>
      <c r="R36" s="17"/>
      <c r="S36" s="128"/>
      <c r="T36" s="213"/>
      <c r="U36" s="211"/>
      <c r="V36" s="46"/>
      <c r="W36" s="35"/>
    </row>
    <row r="37" spans="1:24" x14ac:dyDescent="0.15">
      <c r="A37" s="159" t="s">
        <v>30</v>
      </c>
      <c r="B37" s="94" t="s">
        <v>124</v>
      </c>
      <c r="C37" s="94"/>
      <c r="D37" s="94"/>
      <c r="E37" s="94"/>
      <c r="F37" s="216"/>
      <c r="G37" s="151" t="s">
        <v>31</v>
      </c>
      <c r="H37" s="151"/>
      <c r="I37" s="153" t="s">
        <v>45</v>
      </c>
      <c r="J37" s="153"/>
      <c r="K37" s="154"/>
      <c r="L37" s="57"/>
      <c r="M37" s="253" t="s">
        <v>125</v>
      </c>
      <c r="N37" s="254"/>
      <c r="O37" s="254"/>
      <c r="P37" s="37">
        <f>SUM(P19,P21,P23,P25,P27,P29,P31,P33,P35)</f>
        <v>11820</v>
      </c>
      <c r="Q37" s="37">
        <f>SUM(Q19,Q21,Q23,Q25,Q27,Q29,Q31,Q33,Q35)</f>
        <v>53550</v>
      </c>
      <c r="R37" s="38"/>
      <c r="S37" s="254" t="s">
        <v>126</v>
      </c>
      <c r="T37" s="254"/>
      <c r="U37" s="254"/>
      <c r="V37" s="39">
        <f>V19+V21+V23+V25+V27+V29+V31+V33+V35</f>
        <v>8530</v>
      </c>
      <c r="W37" s="40">
        <f>W19+W21+W23+W25+W27+W29+W31+W33+W35</f>
        <v>38700</v>
      </c>
      <c r="X37" s="41">
        <f>SUM(Q37+W37)</f>
        <v>92250</v>
      </c>
    </row>
    <row r="38" spans="1:24" ht="15" customHeight="1" x14ac:dyDescent="0.15">
      <c r="A38" s="167"/>
      <c r="B38" s="168"/>
      <c r="C38" s="168"/>
      <c r="D38" s="168"/>
      <c r="E38" s="168"/>
      <c r="F38" s="255"/>
      <c r="G38" s="169"/>
      <c r="H38" s="169"/>
      <c r="I38" s="102"/>
      <c r="J38" s="102"/>
      <c r="K38" s="103"/>
      <c r="L38" s="57"/>
      <c r="M38" s="240"/>
      <c r="N38" s="241"/>
      <c r="O38" s="238" t="s">
        <v>117</v>
      </c>
      <c r="P38" s="238"/>
      <c r="Q38" s="238"/>
      <c r="R38" s="238"/>
      <c r="S38" s="238"/>
      <c r="T38" s="238"/>
      <c r="U38" s="249">
        <f>P37+V37</f>
        <v>20350</v>
      </c>
      <c r="V38" s="250"/>
      <c r="W38" s="249" t="s">
        <v>17</v>
      </c>
    </row>
    <row r="39" spans="1:24" ht="15" customHeight="1" x14ac:dyDescent="0.15">
      <c r="A39" s="235" t="s">
        <v>112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30"/>
      <c r="L39" s="57"/>
      <c r="M39" s="242"/>
      <c r="N39" s="243"/>
      <c r="O39" s="239"/>
      <c r="P39" s="239"/>
      <c r="Q39" s="239"/>
      <c r="R39" s="239"/>
      <c r="S39" s="239"/>
      <c r="T39" s="239"/>
      <c r="U39" s="251"/>
      <c r="V39" s="252"/>
      <c r="W39" s="251"/>
    </row>
    <row r="40" spans="1:24" ht="12" customHeight="1" x14ac:dyDescent="0.15">
      <c r="A40" s="236"/>
      <c r="B40" s="231"/>
      <c r="C40" s="231"/>
      <c r="D40" s="231"/>
      <c r="E40" s="231"/>
      <c r="F40" s="231"/>
      <c r="G40" s="231"/>
      <c r="H40" s="231"/>
      <c r="I40" s="231"/>
      <c r="J40" s="231"/>
      <c r="K40" s="232"/>
      <c r="L40" s="57"/>
      <c r="M40" s="246" t="s">
        <v>106</v>
      </c>
      <c r="N40" s="246"/>
      <c r="O40" s="246"/>
      <c r="P40" s="246"/>
      <c r="Q40" s="246"/>
      <c r="R40" s="246"/>
      <c r="S40" s="246"/>
      <c r="T40" s="175" t="s">
        <v>118</v>
      </c>
      <c r="U40" s="175"/>
      <c r="V40" s="175"/>
      <c r="W40" s="175"/>
    </row>
    <row r="41" spans="1:24" ht="12" customHeight="1" x14ac:dyDescent="0.15">
      <c r="A41" s="236"/>
      <c r="B41" s="231"/>
      <c r="C41" s="231"/>
      <c r="D41" s="231"/>
      <c r="E41" s="231"/>
      <c r="F41" s="231"/>
      <c r="G41" s="231"/>
      <c r="H41" s="231"/>
      <c r="I41" s="231"/>
      <c r="J41" s="231"/>
      <c r="K41" s="232"/>
      <c r="L41" s="57"/>
      <c r="M41" s="247"/>
      <c r="N41" s="247"/>
      <c r="O41" s="247"/>
      <c r="P41" s="247"/>
      <c r="Q41" s="247"/>
      <c r="R41" s="247"/>
      <c r="S41" s="247"/>
      <c r="T41" s="248"/>
      <c r="U41" s="248"/>
      <c r="V41" s="248"/>
      <c r="W41" s="248"/>
    </row>
    <row r="42" spans="1:24" ht="20.100000000000001" customHeight="1" x14ac:dyDescent="0.15">
      <c r="A42" s="237"/>
      <c r="B42" s="233"/>
      <c r="C42" s="233"/>
      <c r="D42" s="233"/>
      <c r="E42" s="233"/>
      <c r="F42" s="233"/>
      <c r="G42" s="233"/>
      <c r="H42" s="233"/>
      <c r="I42" s="233"/>
      <c r="J42" s="233"/>
      <c r="K42" s="234"/>
      <c r="L42" s="57"/>
      <c r="M42" s="20" t="s">
        <v>108</v>
      </c>
      <c r="N42" s="20"/>
      <c r="O42" s="22"/>
      <c r="P42" s="22"/>
      <c r="Q42" s="22"/>
      <c r="R42" s="22"/>
      <c r="S42" s="22"/>
      <c r="T42" s="22"/>
      <c r="U42" s="22"/>
      <c r="V42" s="22"/>
      <c r="W42" s="22"/>
    </row>
    <row r="43" spans="1:24" ht="15" customHeight="1" x14ac:dyDescent="0.15"/>
    <row r="44" spans="1:24" ht="15" customHeight="1" x14ac:dyDescent="0.15"/>
    <row r="45" spans="1:24" ht="15" customHeight="1" x14ac:dyDescent="0.15"/>
    <row r="46" spans="1:24" ht="15" customHeight="1" x14ac:dyDescent="0.15"/>
    <row r="47" spans="1:24" ht="15" customHeight="1" x14ac:dyDescent="0.15"/>
    <row r="48" spans="1:24" ht="15" customHeight="1" x14ac:dyDescent="0.15"/>
    <row r="49" spans="23:23" ht="15" customHeight="1" x14ac:dyDescent="0.15"/>
    <row r="50" spans="23:23" ht="15" customHeight="1" x14ac:dyDescent="0.15"/>
    <row r="51" spans="23:23" ht="15" customHeight="1" x14ac:dyDescent="0.15"/>
    <row r="52" spans="23:23" ht="15" customHeight="1" x14ac:dyDescent="0.15"/>
    <row r="53" spans="23:23" ht="15" customHeight="1" x14ac:dyDescent="0.15"/>
    <row r="54" spans="23:23" ht="15" customHeight="1" x14ac:dyDescent="0.15"/>
    <row r="61" spans="23:23" ht="15" customHeight="1" x14ac:dyDescent="0.15"/>
    <row r="62" spans="23:23" ht="15" customHeight="1" x14ac:dyDescent="0.15"/>
    <row r="63" spans="23:23" ht="15" customHeight="1" x14ac:dyDescent="0.15"/>
    <row r="64" spans="23:23" ht="15" customHeight="1" x14ac:dyDescent="0.15">
      <c r="W64" s="4"/>
    </row>
    <row r="65" spans="23:23" ht="15" customHeight="1" x14ac:dyDescent="0.15"/>
    <row r="66" spans="23:23" x14ac:dyDescent="0.15">
      <c r="W66" s="4"/>
    </row>
  </sheetData>
  <mergeCells count="157">
    <mergeCell ref="U4:W5"/>
    <mergeCell ref="U11:W11"/>
    <mergeCell ref="M4:T5"/>
    <mergeCell ref="M6:T6"/>
    <mergeCell ref="M7:N9"/>
    <mergeCell ref="M10:N12"/>
    <mergeCell ref="B39:K42"/>
    <mergeCell ref="A39:A42"/>
    <mergeCell ref="O38:T39"/>
    <mergeCell ref="M38:N39"/>
    <mergeCell ref="A3:B4"/>
    <mergeCell ref="A18:B19"/>
    <mergeCell ref="M40:S41"/>
    <mergeCell ref="T40:W41"/>
    <mergeCell ref="U38:V39"/>
    <mergeCell ref="W38:W39"/>
    <mergeCell ref="V16:V18"/>
    <mergeCell ref="M37:O37"/>
    <mergeCell ref="S37:U37"/>
    <mergeCell ref="A35:A36"/>
    <mergeCell ref="B35:K36"/>
    <mergeCell ref="A37:A38"/>
    <mergeCell ref="B37:F38"/>
    <mergeCell ref="G37:H38"/>
    <mergeCell ref="I37:K38"/>
    <mergeCell ref="U35:U36"/>
    <mergeCell ref="B32:J32"/>
    <mergeCell ref="A33:A34"/>
    <mergeCell ref="B33:F34"/>
    <mergeCell ref="G33:H34"/>
    <mergeCell ref="I33:K34"/>
    <mergeCell ref="O33:O34"/>
    <mergeCell ref="S33:S34"/>
    <mergeCell ref="T33:T34"/>
    <mergeCell ref="U33:U34"/>
    <mergeCell ref="M35:M36"/>
    <mergeCell ref="N35:N36"/>
    <mergeCell ref="O35:O36"/>
    <mergeCell ref="S35:S36"/>
    <mergeCell ref="T35:T36"/>
    <mergeCell ref="M33:M34"/>
    <mergeCell ref="N33:N34"/>
    <mergeCell ref="T29:T30"/>
    <mergeCell ref="U29:U30"/>
    <mergeCell ref="A27:A28"/>
    <mergeCell ref="B27:K28"/>
    <mergeCell ref="M31:M32"/>
    <mergeCell ref="N31:N32"/>
    <mergeCell ref="O31:O32"/>
    <mergeCell ref="S31:S32"/>
    <mergeCell ref="T31:T32"/>
    <mergeCell ref="U31:U32"/>
    <mergeCell ref="U27:U28"/>
    <mergeCell ref="A31:K31"/>
    <mergeCell ref="T27:T28"/>
    <mergeCell ref="A25:A26"/>
    <mergeCell ref="B25:F26"/>
    <mergeCell ref="G25:H26"/>
    <mergeCell ref="I25:K26"/>
    <mergeCell ref="M29:M30"/>
    <mergeCell ref="N29:N30"/>
    <mergeCell ref="O29:O30"/>
    <mergeCell ref="S29:S30"/>
    <mergeCell ref="S25:S26"/>
    <mergeCell ref="M27:M28"/>
    <mergeCell ref="N27:N28"/>
    <mergeCell ref="O27:O28"/>
    <mergeCell ref="S27:S28"/>
    <mergeCell ref="A29:A30"/>
    <mergeCell ref="B29:F30"/>
    <mergeCell ref="G29:H30"/>
    <mergeCell ref="I29:K30"/>
    <mergeCell ref="T19:T20"/>
    <mergeCell ref="T25:T26"/>
    <mergeCell ref="U25:U26"/>
    <mergeCell ref="M21:M22"/>
    <mergeCell ref="N21:N22"/>
    <mergeCell ref="O21:O22"/>
    <mergeCell ref="M23:M24"/>
    <mergeCell ref="N23:N24"/>
    <mergeCell ref="O23:O24"/>
    <mergeCell ref="N19:N20"/>
    <mergeCell ref="O19:O20"/>
    <mergeCell ref="S23:S24"/>
    <mergeCell ref="T23:T24"/>
    <mergeCell ref="U23:U24"/>
    <mergeCell ref="U21:U22"/>
    <mergeCell ref="M25:M26"/>
    <mergeCell ref="N25:N26"/>
    <mergeCell ref="O25:O26"/>
    <mergeCell ref="S21:S22"/>
    <mergeCell ref="T21:T22"/>
    <mergeCell ref="A20:A21"/>
    <mergeCell ref="B20:B21"/>
    <mergeCell ref="C20:I21"/>
    <mergeCell ref="J20:K21"/>
    <mergeCell ref="A22:K22"/>
    <mergeCell ref="A23:K23"/>
    <mergeCell ref="B24:J24"/>
    <mergeCell ref="U19:U20"/>
    <mergeCell ref="C18:D19"/>
    <mergeCell ref="E18:E19"/>
    <mergeCell ref="F18:F19"/>
    <mergeCell ref="R16:R18"/>
    <mergeCell ref="S16:S18"/>
    <mergeCell ref="T16:T18"/>
    <mergeCell ref="U16:U18"/>
    <mergeCell ref="A16:A17"/>
    <mergeCell ref="B16:E17"/>
    <mergeCell ref="F16:G17"/>
    <mergeCell ref="H16:K17"/>
    <mergeCell ref="M19:M20"/>
    <mergeCell ref="G18:H19"/>
    <mergeCell ref="I18:I19"/>
    <mergeCell ref="J18:K19"/>
    <mergeCell ref="S19:S20"/>
    <mergeCell ref="J6:J7"/>
    <mergeCell ref="K6:K7"/>
    <mergeCell ref="A14:A15"/>
    <mergeCell ref="C14:K15"/>
    <mergeCell ref="M16:M18"/>
    <mergeCell ref="N16:N18"/>
    <mergeCell ref="O16:O18"/>
    <mergeCell ref="P16:P18"/>
    <mergeCell ref="U13:W14"/>
    <mergeCell ref="A12:B13"/>
    <mergeCell ref="C12:H13"/>
    <mergeCell ref="I12:I13"/>
    <mergeCell ref="J12:J13"/>
    <mergeCell ref="K12:K13"/>
    <mergeCell ref="M15:P15"/>
    <mergeCell ref="S15:W15"/>
    <mergeCell ref="U12:W12"/>
    <mergeCell ref="F3:F4"/>
    <mergeCell ref="G3:G4"/>
    <mergeCell ref="H3:H4"/>
    <mergeCell ref="I3:I4"/>
    <mergeCell ref="M3:W3"/>
    <mergeCell ref="A1:K2"/>
    <mergeCell ref="L1:L42"/>
    <mergeCell ref="M1:S1"/>
    <mergeCell ref="U1:W1"/>
    <mergeCell ref="M2:W2"/>
    <mergeCell ref="C3:C4"/>
    <mergeCell ref="D3:D4"/>
    <mergeCell ref="E3:E4"/>
    <mergeCell ref="A8:A9"/>
    <mergeCell ref="C8:K9"/>
    <mergeCell ref="A10:A11"/>
    <mergeCell ref="B10:E11"/>
    <mergeCell ref="F10:G11"/>
    <mergeCell ref="H10:K11"/>
    <mergeCell ref="M13:T14"/>
    <mergeCell ref="A5:K5"/>
    <mergeCell ref="A6:A7"/>
    <mergeCell ref="B6:H7"/>
    <mergeCell ref="I6:I7"/>
  </mergeCells>
  <phoneticPr fontId="2"/>
  <printOptions horizontalCentered="1" verticalCentered="1"/>
  <pageMargins left="0.19685039370078741" right="0.19685039370078741" top="0.15748031496062992" bottom="0.15748031496062992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X66"/>
  <sheetViews>
    <sheetView zoomScaleNormal="100" workbookViewId="0">
      <selection activeCell="W20" sqref="W20"/>
    </sheetView>
  </sheetViews>
  <sheetFormatPr defaultRowHeight="13.5" x14ac:dyDescent="0.15"/>
  <cols>
    <col min="1" max="1" width="9" style="2"/>
    <col min="2" max="2" width="7.625" style="2" customWidth="1"/>
    <col min="3" max="3" width="5.625" style="2" customWidth="1"/>
    <col min="4" max="4" width="3.625" style="5" customWidth="1"/>
    <col min="5" max="5" width="4.625" style="2" customWidth="1"/>
    <col min="6" max="6" width="3.625" style="5" customWidth="1"/>
    <col min="7" max="7" width="4.625" style="2" customWidth="1"/>
    <col min="8" max="8" width="3.625" style="5" customWidth="1"/>
    <col min="9" max="9" width="8.625" style="2" customWidth="1"/>
    <col min="10" max="10" width="6.625" style="2" customWidth="1"/>
    <col min="11" max="11" width="2.625" style="2" customWidth="1"/>
    <col min="12" max="12" width="1.625" style="2" customWidth="1"/>
    <col min="13" max="13" width="2.625" style="2" customWidth="1"/>
    <col min="14" max="14" width="15.625" style="2" customWidth="1"/>
    <col min="15" max="15" width="10.625" style="2" customWidth="1"/>
    <col min="16" max="17" width="6.625" style="3" customWidth="1"/>
    <col min="18" max="18" width="0.5" style="2" customWidth="1"/>
    <col min="19" max="19" width="2.625" style="2" customWidth="1"/>
    <col min="20" max="20" width="15.625" style="2" customWidth="1"/>
    <col min="21" max="21" width="10.625" style="2" customWidth="1"/>
    <col min="22" max="22" width="6.625" style="2" customWidth="1"/>
    <col min="23" max="23" width="6.625" style="3" customWidth="1"/>
    <col min="24" max="16384" width="9" style="2"/>
  </cols>
  <sheetData>
    <row r="1" spans="1:23" ht="22.5" customHeight="1" x14ac:dyDescent="0.15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  <c r="M1" s="57"/>
      <c r="N1" s="57"/>
      <c r="O1" s="57"/>
      <c r="P1" s="57"/>
      <c r="Q1" s="57"/>
      <c r="R1" s="57"/>
      <c r="S1" s="57"/>
      <c r="T1" s="27" t="s">
        <v>121</v>
      </c>
      <c r="U1" s="58" t="s">
        <v>47</v>
      </c>
      <c r="V1" s="58"/>
      <c r="W1" s="58"/>
    </row>
    <row r="2" spans="1:23" ht="15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5" customHeight="1" x14ac:dyDescent="0.15">
      <c r="A3" s="244" t="s">
        <v>120</v>
      </c>
      <c r="B3" s="197"/>
      <c r="C3" s="88"/>
      <c r="D3" s="197" t="s">
        <v>7</v>
      </c>
      <c r="E3" s="88"/>
      <c r="F3" s="197" t="s">
        <v>8</v>
      </c>
      <c r="G3" s="88"/>
      <c r="H3" s="197" t="s">
        <v>2</v>
      </c>
      <c r="I3" s="199" t="s">
        <v>9</v>
      </c>
      <c r="J3" s="28"/>
      <c r="K3" s="29"/>
      <c r="L3" s="57"/>
      <c r="M3" s="62" t="s">
        <v>41</v>
      </c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ht="9.9499999999999993" customHeight="1" x14ac:dyDescent="0.15">
      <c r="A4" s="245"/>
      <c r="B4" s="198"/>
      <c r="C4" s="89"/>
      <c r="D4" s="198"/>
      <c r="E4" s="89"/>
      <c r="F4" s="198"/>
      <c r="G4" s="89"/>
      <c r="H4" s="198"/>
      <c r="I4" s="200"/>
      <c r="J4" s="30"/>
      <c r="K4" s="31"/>
      <c r="L4" s="57"/>
      <c r="M4" s="63" t="s">
        <v>128</v>
      </c>
      <c r="N4" s="64"/>
      <c r="O4" s="64"/>
      <c r="P4" s="64"/>
      <c r="Q4" s="64"/>
      <c r="R4" s="64"/>
      <c r="S4" s="64"/>
      <c r="T4" s="64"/>
      <c r="U4" s="220" t="s">
        <v>132</v>
      </c>
      <c r="V4" s="64"/>
      <c r="W4" s="65"/>
    </row>
    <row r="5" spans="1:23" ht="9.9499999999999993" customHeight="1" x14ac:dyDescent="0.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66"/>
      <c r="N5" s="67"/>
      <c r="O5" s="67"/>
      <c r="P5" s="67"/>
      <c r="Q5" s="67"/>
      <c r="R5" s="67"/>
      <c r="S5" s="67"/>
      <c r="T5" s="67"/>
      <c r="U5" s="221"/>
      <c r="V5" s="77"/>
      <c r="W5" s="222"/>
    </row>
    <row r="6" spans="1:23" ht="15" customHeight="1" x14ac:dyDescent="0.15">
      <c r="A6" s="82" t="s">
        <v>10</v>
      </c>
      <c r="B6" s="84"/>
      <c r="C6" s="84"/>
      <c r="D6" s="84"/>
      <c r="E6" s="84"/>
      <c r="F6" s="84"/>
      <c r="G6" s="84"/>
      <c r="H6" s="84"/>
      <c r="I6" s="86" t="s">
        <v>14</v>
      </c>
      <c r="J6" s="88"/>
      <c r="K6" s="90" t="s">
        <v>15</v>
      </c>
      <c r="L6" s="57"/>
      <c r="M6" s="73" t="s">
        <v>34</v>
      </c>
      <c r="N6" s="74"/>
      <c r="O6" s="74"/>
      <c r="P6" s="74"/>
      <c r="Q6" s="74"/>
      <c r="R6" s="74"/>
      <c r="S6" s="74"/>
      <c r="T6" s="74"/>
      <c r="U6" s="55"/>
      <c r="V6" s="51"/>
      <c r="W6" s="52"/>
    </row>
    <row r="7" spans="1:23" ht="11.25" customHeight="1" x14ac:dyDescent="0.15">
      <c r="A7" s="83"/>
      <c r="B7" s="85"/>
      <c r="C7" s="85"/>
      <c r="D7" s="85"/>
      <c r="E7" s="85"/>
      <c r="F7" s="85"/>
      <c r="G7" s="85"/>
      <c r="H7" s="85"/>
      <c r="I7" s="87"/>
      <c r="J7" s="89"/>
      <c r="K7" s="91"/>
      <c r="L7" s="57"/>
      <c r="M7" s="223" t="s">
        <v>33</v>
      </c>
      <c r="N7" s="224"/>
      <c r="O7" s="48"/>
      <c r="P7" s="48"/>
      <c r="Q7" s="48"/>
      <c r="R7" s="48"/>
      <c r="S7" s="48"/>
      <c r="T7" s="48"/>
      <c r="U7" s="55"/>
      <c r="V7" s="51"/>
      <c r="W7" s="52"/>
    </row>
    <row r="8" spans="1:23" ht="15" customHeight="1" x14ac:dyDescent="0.15">
      <c r="A8" s="95" t="s">
        <v>11</v>
      </c>
      <c r="B8" s="10"/>
      <c r="C8" s="97"/>
      <c r="D8" s="97"/>
      <c r="E8" s="97"/>
      <c r="F8" s="97"/>
      <c r="G8" s="97"/>
      <c r="H8" s="97"/>
      <c r="I8" s="98"/>
      <c r="J8" s="98"/>
      <c r="K8" s="99"/>
      <c r="L8" s="57"/>
      <c r="M8" s="223"/>
      <c r="N8" s="224"/>
      <c r="O8" s="48"/>
      <c r="P8" s="48"/>
      <c r="Q8" s="48"/>
      <c r="R8" s="48"/>
      <c r="S8" s="48"/>
      <c r="T8" s="48"/>
      <c r="U8" s="55"/>
      <c r="V8" s="51"/>
      <c r="W8" s="52"/>
    </row>
    <row r="9" spans="1:23" ht="11.25" customHeight="1" x14ac:dyDescent="0.15">
      <c r="A9" s="96"/>
      <c r="B9" s="11"/>
      <c r="C9" s="85"/>
      <c r="D9" s="85"/>
      <c r="E9" s="85"/>
      <c r="F9" s="85"/>
      <c r="G9" s="85"/>
      <c r="H9" s="85"/>
      <c r="I9" s="85"/>
      <c r="J9" s="85"/>
      <c r="K9" s="100"/>
      <c r="L9" s="57"/>
      <c r="M9" s="225"/>
      <c r="N9" s="226"/>
      <c r="O9" s="50"/>
      <c r="P9" s="50"/>
      <c r="Q9" s="50"/>
      <c r="R9" s="50"/>
      <c r="S9" s="50"/>
      <c r="T9" s="50"/>
      <c r="U9" s="54"/>
      <c r="V9" s="50"/>
      <c r="W9" s="53"/>
    </row>
    <row r="10" spans="1:23" ht="11.25" customHeight="1" x14ac:dyDescent="0.15">
      <c r="A10" s="95" t="s">
        <v>12</v>
      </c>
      <c r="B10" s="89" t="s">
        <v>37</v>
      </c>
      <c r="C10" s="89"/>
      <c r="D10" s="89"/>
      <c r="E10" s="89"/>
      <c r="F10" s="71" t="s">
        <v>13</v>
      </c>
      <c r="G10" s="71"/>
      <c r="H10" s="57" t="s">
        <v>37</v>
      </c>
      <c r="I10" s="57"/>
      <c r="J10" s="57"/>
      <c r="K10" s="110"/>
      <c r="L10" s="57"/>
      <c r="M10" s="227" t="s">
        <v>11</v>
      </c>
      <c r="N10" s="228"/>
      <c r="O10" s="48"/>
      <c r="P10" s="48"/>
      <c r="Q10" s="48"/>
      <c r="R10" s="48"/>
      <c r="S10" s="48"/>
      <c r="T10" s="24"/>
      <c r="U10" s="48"/>
      <c r="V10" s="48"/>
      <c r="W10" s="49"/>
    </row>
    <row r="11" spans="1:23" ht="15" customHeight="1" x14ac:dyDescent="0.15">
      <c r="A11" s="108"/>
      <c r="B11" s="89"/>
      <c r="C11" s="89"/>
      <c r="D11" s="89"/>
      <c r="E11" s="89"/>
      <c r="F11" s="109"/>
      <c r="G11" s="109"/>
      <c r="H11" s="89"/>
      <c r="I11" s="89"/>
      <c r="J11" s="89"/>
      <c r="K11" s="111"/>
      <c r="L11" s="57"/>
      <c r="M11" s="223"/>
      <c r="N11" s="224"/>
      <c r="O11" s="48"/>
      <c r="P11" s="48"/>
      <c r="Q11" s="48"/>
      <c r="R11" s="48"/>
      <c r="S11" s="48"/>
      <c r="T11" s="24" t="s">
        <v>12</v>
      </c>
      <c r="U11" s="67" t="s">
        <v>131</v>
      </c>
      <c r="V11" s="67"/>
      <c r="W11" s="68"/>
    </row>
    <row r="12" spans="1:23" ht="15" customHeight="1" x14ac:dyDescent="0.15">
      <c r="A12" s="115" t="s">
        <v>54</v>
      </c>
      <c r="B12" s="116"/>
      <c r="C12" s="88"/>
      <c r="D12" s="88"/>
      <c r="E12" s="88"/>
      <c r="F12" s="88"/>
      <c r="G12" s="88"/>
      <c r="H12" s="88"/>
      <c r="I12" s="86" t="s">
        <v>14</v>
      </c>
      <c r="J12" s="120"/>
      <c r="K12" s="90" t="s">
        <v>15</v>
      </c>
      <c r="L12" s="57"/>
      <c r="M12" s="225"/>
      <c r="N12" s="226"/>
      <c r="O12" s="50"/>
      <c r="P12" s="50"/>
      <c r="Q12" s="50"/>
      <c r="R12" s="50"/>
      <c r="S12" s="50"/>
      <c r="T12" s="25" t="s">
        <v>13</v>
      </c>
      <c r="U12" s="67" t="s">
        <v>131</v>
      </c>
      <c r="V12" s="67"/>
      <c r="W12" s="68"/>
    </row>
    <row r="13" spans="1:23" ht="15" customHeight="1" x14ac:dyDescent="0.15">
      <c r="A13" s="117"/>
      <c r="B13" s="118"/>
      <c r="C13" s="119"/>
      <c r="D13" s="119"/>
      <c r="E13" s="119"/>
      <c r="F13" s="119"/>
      <c r="G13" s="119"/>
      <c r="H13" s="119"/>
      <c r="I13" s="87"/>
      <c r="J13" s="121"/>
      <c r="K13" s="91"/>
      <c r="L13" s="57"/>
      <c r="M13" s="73" t="s">
        <v>42</v>
      </c>
      <c r="N13" s="74"/>
      <c r="O13" s="74"/>
      <c r="P13" s="74"/>
      <c r="Q13" s="74"/>
      <c r="R13" s="74"/>
      <c r="S13" s="74"/>
      <c r="T13" s="75"/>
      <c r="U13" s="64" t="s">
        <v>40</v>
      </c>
      <c r="V13" s="64"/>
      <c r="W13" s="65"/>
    </row>
    <row r="14" spans="1:23" ht="15" customHeight="1" x14ac:dyDescent="0.15">
      <c r="A14" s="95" t="s">
        <v>11</v>
      </c>
      <c r="B14" s="10"/>
      <c r="C14" s="98"/>
      <c r="D14" s="98"/>
      <c r="E14" s="98"/>
      <c r="F14" s="98"/>
      <c r="G14" s="98"/>
      <c r="H14" s="98"/>
      <c r="I14" s="98"/>
      <c r="J14" s="98"/>
      <c r="K14" s="99"/>
      <c r="L14" s="57"/>
      <c r="M14" s="101"/>
      <c r="N14" s="102"/>
      <c r="O14" s="102"/>
      <c r="P14" s="102"/>
      <c r="Q14" s="102"/>
      <c r="R14" s="102"/>
      <c r="S14" s="102"/>
      <c r="T14" s="103"/>
      <c r="U14" s="208"/>
      <c r="V14" s="208"/>
      <c r="W14" s="209"/>
    </row>
    <row r="15" spans="1:23" ht="15" customHeight="1" x14ac:dyDescent="0.15">
      <c r="A15" s="96"/>
      <c r="B15" s="11"/>
      <c r="C15" s="85"/>
      <c r="D15" s="85"/>
      <c r="E15" s="85"/>
      <c r="F15" s="85"/>
      <c r="G15" s="85"/>
      <c r="H15" s="85"/>
      <c r="I15" s="85"/>
      <c r="J15" s="85"/>
      <c r="K15" s="100"/>
      <c r="L15" s="57"/>
      <c r="M15" s="112" t="s">
        <v>32</v>
      </c>
      <c r="N15" s="112"/>
      <c r="O15" s="112"/>
      <c r="P15" s="112"/>
      <c r="Q15" s="26"/>
      <c r="R15" s="12"/>
      <c r="S15" s="114" t="s">
        <v>133</v>
      </c>
      <c r="T15" s="114"/>
      <c r="U15" s="114"/>
      <c r="V15" s="114"/>
      <c r="W15" s="114"/>
    </row>
    <row r="16" spans="1:23" ht="15" customHeight="1" x14ac:dyDescent="0.15">
      <c r="A16" s="108" t="s">
        <v>12</v>
      </c>
      <c r="B16" s="89" t="s">
        <v>37</v>
      </c>
      <c r="C16" s="89"/>
      <c r="D16" s="89"/>
      <c r="E16" s="89"/>
      <c r="F16" s="109" t="s">
        <v>13</v>
      </c>
      <c r="G16" s="109"/>
      <c r="H16" s="57" t="s">
        <v>37</v>
      </c>
      <c r="I16" s="57"/>
      <c r="J16" s="57"/>
      <c r="K16" s="110"/>
      <c r="L16" s="57"/>
      <c r="M16" s="125" t="s">
        <v>0</v>
      </c>
      <c r="N16" s="201" t="s">
        <v>74</v>
      </c>
      <c r="O16" s="183" t="s">
        <v>73</v>
      </c>
      <c r="P16" s="205" t="s">
        <v>130</v>
      </c>
      <c r="Q16" s="42" t="s">
        <v>114</v>
      </c>
      <c r="R16" s="127"/>
      <c r="S16" s="125" t="s">
        <v>0</v>
      </c>
      <c r="T16" s="201" t="s">
        <v>75</v>
      </c>
      <c r="U16" s="201" t="s">
        <v>73</v>
      </c>
      <c r="V16" s="205" t="s">
        <v>130</v>
      </c>
      <c r="W16" s="42" t="s">
        <v>114</v>
      </c>
    </row>
    <row r="17" spans="1:23" ht="15" customHeight="1" x14ac:dyDescent="0.15">
      <c r="A17" s="108"/>
      <c r="B17" s="89"/>
      <c r="C17" s="89"/>
      <c r="D17" s="89"/>
      <c r="E17" s="89"/>
      <c r="F17" s="109"/>
      <c r="G17" s="109"/>
      <c r="H17" s="89"/>
      <c r="I17" s="89"/>
      <c r="J17" s="89"/>
      <c r="K17" s="111"/>
      <c r="L17" s="57"/>
      <c r="M17" s="188"/>
      <c r="N17" s="202"/>
      <c r="O17" s="204"/>
      <c r="P17" s="206"/>
      <c r="Q17" s="43" t="s">
        <v>115</v>
      </c>
      <c r="R17" s="187"/>
      <c r="S17" s="188"/>
      <c r="T17" s="202"/>
      <c r="U17" s="202"/>
      <c r="V17" s="206"/>
      <c r="W17" s="43" t="s">
        <v>115</v>
      </c>
    </row>
    <row r="18" spans="1:23" ht="15" customHeight="1" x14ac:dyDescent="0.15">
      <c r="A18" s="197" t="s">
        <v>20</v>
      </c>
      <c r="B18" s="197"/>
      <c r="C18" s="145"/>
      <c r="D18" s="145"/>
      <c r="E18" s="145" t="s">
        <v>17</v>
      </c>
      <c r="F18" s="145" t="s">
        <v>18</v>
      </c>
      <c r="G18" s="145" t="s">
        <v>19</v>
      </c>
      <c r="H18" s="145"/>
      <c r="I18" s="145"/>
      <c r="J18" s="197" t="s">
        <v>21</v>
      </c>
      <c r="K18" s="197"/>
      <c r="L18" s="57"/>
      <c r="M18" s="126"/>
      <c r="N18" s="203"/>
      <c r="O18" s="184"/>
      <c r="P18" s="207"/>
      <c r="Q18" s="44" t="s">
        <v>116</v>
      </c>
      <c r="R18" s="187"/>
      <c r="S18" s="126"/>
      <c r="T18" s="203"/>
      <c r="U18" s="203"/>
      <c r="V18" s="207"/>
      <c r="W18" s="44" t="s">
        <v>116</v>
      </c>
    </row>
    <row r="19" spans="1:23" ht="15" customHeight="1" x14ac:dyDescent="0.15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57"/>
      <c r="M19" s="125" t="s">
        <v>85</v>
      </c>
      <c r="N19" s="212" t="s">
        <v>57</v>
      </c>
      <c r="O19" s="214" t="s">
        <v>56</v>
      </c>
      <c r="P19" s="45">
        <v>1460</v>
      </c>
      <c r="Q19" s="32">
        <v>6850</v>
      </c>
      <c r="R19" s="17"/>
      <c r="S19" s="127" t="s">
        <v>94</v>
      </c>
      <c r="T19" s="212" t="s">
        <v>66</v>
      </c>
      <c r="U19" s="210" t="s">
        <v>77</v>
      </c>
      <c r="V19" s="45">
        <v>1260</v>
      </c>
      <c r="W19" s="32">
        <v>6050</v>
      </c>
    </row>
    <row r="20" spans="1:23" ht="15" customHeight="1" x14ac:dyDescent="0.15">
      <c r="A20" s="131" t="s">
        <v>22</v>
      </c>
      <c r="B20" s="131" t="s">
        <v>53</v>
      </c>
      <c r="C20" s="93" t="s">
        <v>49</v>
      </c>
      <c r="D20" s="93"/>
      <c r="E20" s="93"/>
      <c r="F20" s="93"/>
      <c r="G20" s="93"/>
      <c r="H20" s="93"/>
      <c r="I20" s="93"/>
      <c r="J20" s="59"/>
      <c r="K20" s="59"/>
      <c r="L20" s="57"/>
      <c r="M20" s="126"/>
      <c r="N20" s="213"/>
      <c r="O20" s="215"/>
      <c r="P20" s="46"/>
      <c r="Q20" s="33"/>
      <c r="R20" s="17"/>
      <c r="S20" s="128"/>
      <c r="T20" s="213"/>
      <c r="U20" s="211"/>
      <c r="V20" s="46"/>
      <c r="W20" s="35"/>
    </row>
    <row r="21" spans="1:23" ht="15" customHeight="1" thickBot="1" x14ac:dyDescent="0.2">
      <c r="A21" s="132"/>
      <c r="B21" s="132"/>
      <c r="C21" s="133"/>
      <c r="D21" s="133"/>
      <c r="E21" s="133"/>
      <c r="F21" s="133"/>
      <c r="G21" s="133"/>
      <c r="H21" s="133"/>
      <c r="I21" s="133"/>
      <c r="J21" s="134"/>
      <c r="K21" s="134"/>
      <c r="L21" s="57"/>
      <c r="M21" s="127" t="s">
        <v>86</v>
      </c>
      <c r="N21" s="212" t="s">
        <v>58</v>
      </c>
      <c r="O21" s="214" t="s">
        <v>56</v>
      </c>
      <c r="P21" s="45">
        <v>1600</v>
      </c>
      <c r="Q21" s="32">
        <v>6650</v>
      </c>
      <c r="R21" s="17"/>
      <c r="S21" s="127" t="s">
        <v>95</v>
      </c>
      <c r="T21" s="212" t="s">
        <v>67</v>
      </c>
      <c r="U21" s="210" t="s">
        <v>79</v>
      </c>
      <c r="V21" s="45">
        <v>950</v>
      </c>
      <c r="W21" s="32">
        <v>3850</v>
      </c>
    </row>
    <row r="22" spans="1:23" ht="15" customHeight="1" thickTop="1" x14ac:dyDescent="0.15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57"/>
      <c r="M22" s="128"/>
      <c r="N22" s="213"/>
      <c r="O22" s="215"/>
      <c r="P22" s="46"/>
      <c r="Q22" s="33"/>
      <c r="R22" s="17"/>
      <c r="S22" s="128"/>
      <c r="T22" s="213"/>
      <c r="U22" s="211"/>
      <c r="V22" s="46"/>
      <c r="W22" s="35"/>
    </row>
    <row r="23" spans="1:23" ht="15" customHeight="1" x14ac:dyDescent="0.15">
      <c r="A23" s="136" t="s">
        <v>127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57"/>
      <c r="M23" s="127" t="s">
        <v>87</v>
      </c>
      <c r="N23" s="212" t="s">
        <v>59</v>
      </c>
      <c r="O23" s="214" t="s">
        <v>56</v>
      </c>
      <c r="P23" s="45">
        <v>2110</v>
      </c>
      <c r="Q23" s="32">
        <v>10400</v>
      </c>
      <c r="R23" s="17"/>
      <c r="S23" s="127" t="s">
        <v>96</v>
      </c>
      <c r="T23" s="212" t="s">
        <v>68</v>
      </c>
      <c r="U23" s="210" t="s">
        <v>80</v>
      </c>
      <c r="V23" s="45">
        <v>1580</v>
      </c>
      <c r="W23" s="32">
        <v>6850</v>
      </c>
    </row>
    <row r="24" spans="1:23" ht="15" customHeight="1" x14ac:dyDescent="0.15">
      <c r="A24" s="13" t="s">
        <v>23</v>
      </c>
      <c r="B24" s="74" t="s">
        <v>24</v>
      </c>
      <c r="C24" s="74"/>
      <c r="D24" s="74"/>
      <c r="E24" s="74"/>
      <c r="F24" s="74"/>
      <c r="G24" s="74"/>
      <c r="H24" s="74"/>
      <c r="I24" s="74"/>
      <c r="J24" s="74"/>
      <c r="K24" s="14"/>
      <c r="L24" s="57"/>
      <c r="M24" s="128"/>
      <c r="N24" s="213"/>
      <c r="O24" s="215"/>
      <c r="P24" s="46"/>
      <c r="Q24" s="33"/>
      <c r="R24" s="17"/>
      <c r="S24" s="128"/>
      <c r="T24" s="213"/>
      <c r="U24" s="211"/>
      <c r="V24" s="46"/>
      <c r="W24" s="35"/>
    </row>
    <row r="25" spans="1:23" ht="15" customHeight="1" x14ac:dyDescent="0.15">
      <c r="A25" s="144" t="s">
        <v>25</v>
      </c>
      <c r="B25" s="145"/>
      <c r="C25" s="145"/>
      <c r="D25" s="145"/>
      <c r="E25" s="145"/>
      <c r="F25" s="145"/>
      <c r="G25" s="147" t="s">
        <v>52</v>
      </c>
      <c r="H25" s="147"/>
      <c r="I25" s="74" t="s">
        <v>122</v>
      </c>
      <c r="J25" s="74"/>
      <c r="K25" s="75"/>
      <c r="L25" s="57"/>
      <c r="M25" s="127" t="s">
        <v>88</v>
      </c>
      <c r="N25" s="212" t="s">
        <v>60</v>
      </c>
      <c r="O25" s="214" t="s">
        <v>56</v>
      </c>
      <c r="P25" s="45">
        <v>950</v>
      </c>
      <c r="Q25" s="32">
        <v>4100</v>
      </c>
      <c r="R25" s="17"/>
      <c r="S25" s="127" t="s">
        <v>97</v>
      </c>
      <c r="T25" s="212" t="s">
        <v>69</v>
      </c>
      <c r="U25" s="210" t="s">
        <v>81</v>
      </c>
      <c r="V25" s="45">
        <v>730</v>
      </c>
      <c r="W25" s="32">
        <v>3000</v>
      </c>
    </row>
    <row r="26" spans="1:23" ht="15" customHeight="1" x14ac:dyDescent="0.15">
      <c r="A26" s="83"/>
      <c r="B26" s="146"/>
      <c r="C26" s="146"/>
      <c r="D26" s="146"/>
      <c r="E26" s="146"/>
      <c r="F26" s="146"/>
      <c r="G26" s="148"/>
      <c r="H26" s="148"/>
      <c r="I26" s="149"/>
      <c r="J26" s="149"/>
      <c r="K26" s="150"/>
      <c r="L26" s="57"/>
      <c r="M26" s="128"/>
      <c r="N26" s="213"/>
      <c r="O26" s="215"/>
      <c r="P26" s="46"/>
      <c r="Q26" s="33"/>
      <c r="R26" s="17"/>
      <c r="S26" s="128"/>
      <c r="T26" s="213"/>
      <c r="U26" s="211"/>
      <c r="V26" s="46"/>
      <c r="W26" s="35"/>
    </row>
    <row r="27" spans="1:23" ht="15" customHeight="1" x14ac:dyDescent="0.15">
      <c r="A27" s="159" t="s">
        <v>11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1"/>
      <c r="L27" s="57"/>
      <c r="M27" s="127" t="s">
        <v>89</v>
      </c>
      <c r="N27" s="212" t="s">
        <v>61</v>
      </c>
      <c r="O27" s="214" t="s">
        <v>76</v>
      </c>
      <c r="P27" s="45">
        <v>1150</v>
      </c>
      <c r="Q27" s="32">
        <v>5250</v>
      </c>
      <c r="R27" s="17"/>
      <c r="S27" s="127" t="s">
        <v>98</v>
      </c>
      <c r="T27" s="212" t="s">
        <v>70</v>
      </c>
      <c r="U27" s="214" t="s">
        <v>82</v>
      </c>
      <c r="V27" s="45">
        <v>1000</v>
      </c>
      <c r="W27" s="32">
        <v>4700</v>
      </c>
    </row>
    <row r="28" spans="1:23" ht="15" customHeight="1" x14ac:dyDescent="0.15">
      <c r="A28" s="83"/>
      <c r="B28" s="162"/>
      <c r="C28" s="162"/>
      <c r="D28" s="162"/>
      <c r="E28" s="162"/>
      <c r="F28" s="162"/>
      <c r="G28" s="162"/>
      <c r="H28" s="162"/>
      <c r="I28" s="162"/>
      <c r="J28" s="162"/>
      <c r="K28" s="163"/>
      <c r="L28" s="57"/>
      <c r="M28" s="128"/>
      <c r="N28" s="213"/>
      <c r="O28" s="215"/>
      <c r="P28" s="46"/>
      <c r="Q28" s="33"/>
      <c r="R28" s="17"/>
      <c r="S28" s="128"/>
      <c r="T28" s="213"/>
      <c r="U28" s="215"/>
      <c r="V28" s="46"/>
      <c r="W28" s="35"/>
    </row>
    <row r="29" spans="1:23" ht="15" customHeight="1" x14ac:dyDescent="0.15">
      <c r="A29" s="95" t="s">
        <v>26</v>
      </c>
      <c r="B29" s="94" t="s">
        <v>124</v>
      </c>
      <c r="C29" s="94"/>
      <c r="D29" s="94"/>
      <c r="E29" s="94"/>
      <c r="F29" s="216"/>
      <c r="G29" s="151" t="s">
        <v>27</v>
      </c>
      <c r="H29" s="151"/>
      <c r="I29" s="153" t="s">
        <v>44</v>
      </c>
      <c r="J29" s="153"/>
      <c r="K29" s="154"/>
      <c r="L29" s="57"/>
      <c r="M29" s="127" t="s">
        <v>90</v>
      </c>
      <c r="N29" s="212" t="s">
        <v>62</v>
      </c>
      <c r="O29" s="214" t="s">
        <v>56</v>
      </c>
      <c r="P29" s="45">
        <v>700</v>
      </c>
      <c r="Q29" s="32">
        <v>3000</v>
      </c>
      <c r="R29" s="17"/>
      <c r="S29" s="127" t="s">
        <v>99</v>
      </c>
      <c r="T29" s="212" t="s">
        <v>71</v>
      </c>
      <c r="U29" s="210" t="s">
        <v>82</v>
      </c>
      <c r="V29" s="45">
        <v>700</v>
      </c>
      <c r="W29" s="32">
        <v>3650</v>
      </c>
    </row>
    <row r="30" spans="1:23" ht="15" customHeight="1" x14ac:dyDescent="0.15">
      <c r="A30" s="164"/>
      <c r="B30" s="78"/>
      <c r="C30" s="78"/>
      <c r="D30" s="78"/>
      <c r="E30" s="78"/>
      <c r="F30" s="217"/>
      <c r="G30" s="152"/>
      <c r="H30" s="152"/>
      <c r="I30" s="149"/>
      <c r="J30" s="149"/>
      <c r="K30" s="150"/>
      <c r="L30" s="57"/>
      <c r="M30" s="128"/>
      <c r="N30" s="213"/>
      <c r="O30" s="215"/>
      <c r="P30" s="46"/>
      <c r="Q30" s="33"/>
      <c r="R30" s="17"/>
      <c r="S30" s="128"/>
      <c r="T30" s="213"/>
      <c r="U30" s="211"/>
      <c r="V30" s="46"/>
      <c r="W30" s="35"/>
    </row>
    <row r="31" spans="1:23" ht="15" customHeight="1" x14ac:dyDescent="0.15">
      <c r="A31" s="155"/>
      <c r="B31" s="156"/>
      <c r="C31" s="156"/>
      <c r="D31" s="156"/>
      <c r="E31" s="156"/>
      <c r="F31" s="156"/>
      <c r="G31" s="156"/>
      <c r="H31" s="156"/>
      <c r="I31" s="157"/>
      <c r="J31" s="157"/>
      <c r="K31" s="158"/>
      <c r="L31" s="57"/>
      <c r="M31" s="127" t="s">
        <v>91</v>
      </c>
      <c r="N31" s="212" t="s">
        <v>63</v>
      </c>
      <c r="O31" s="214" t="s">
        <v>77</v>
      </c>
      <c r="P31" s="45">
        <v>1500</v>
      </c>
      <c r="Q31" s="32">
        <v>6000</v>
      </c>
      <c r="R31" s="17"/>
      <c r="S31" s="127" t="s">
        <v>100</v>
      </c>
      <c r="T31" s="212" t="s">
        <v>72</v>
      </c>
      <c r="U31" s="210" t="s">
        <v>81</v>
      </c>
      <c r="V31" s="45">
        <v>500</v>
      </c>
      <c r="W31" s="32">
        <v>1700</v>
      </c>
    </row>
    <row r="32" spans="1:23" ht="15" customHeight="1" x14ac:dyDescent="0.15">
      <c r="A32" s="13" t="s">
        <v>23</v>
      </c>
      <c r="B32" s="74" t="s">
        <v>28</v>
      </c>
      <c r="C32" s="74"/>
      <c r="D32" s="74"/>
      <c r="E32" s="74"/>
      <c r="F32" s="74"/>
      <c r="G32" s="74"/>
      <c r="H32" s="74"/>
      <c r="I32" s="74"/>
      <c r="J32" s="74"/>
      <c r="K32" s="14"/>
      <c r="L32" s="57"/>
      <c r="M32" s="128"/>
      <c r="N32" s="213"/>
      <c r="O32" s="215"/>
      <c r="P32" s="46"/>
      <c r="Q32" s="33"/>
      <c r="R32" s="17"/>
      <c r="S32" s="128"/>
      <c r="T32" s="213"/>
      <c r="U32" s="211"/>
      <c r="V32" s="46"/>
      <c r="W32" s="43" t="s">
        <v>129</v>
      </c>
    </row>
    <row r="33" spans="1:24" ht="15" customHeight="1" x14ac:dyDescent="0.15">
      <c r="A33" s="144" t="s">
        <v>29</v>
      </c>
      <c r="B33" s="165"/>
      <c r="C33" s="165"/>
      <c r="D33" s="165"/>
      <c r="E33" s="165"/>
      <c r="F33" s="165"/>
      <c r="G33" s="61" t="s">
        <v>52</v>
      </c>
      <c r="H33" s="61"/>
      <c r="I33" s="74" t="s">
        <v>122</v>
      </c>
      <c r="J33" s="74"/>
      <c r="K33" s="75"/>
      <c r="L33" s="57"/>
      <c r="M33" s="127" t="s">
        <v>92</v>
      </c>
      <c r="N33" s="212" t="s">
        <v>119</v>
      </c>
      <c r="O33" s="214" t="s">
        <v>78</v>
      </c>
      <c r="P33" s="45">
        <v>750</v>
      </c>
      <c r="Q33" s="32">
        <v>3100</v>
      </c>
      <c r="R33" s="17"/>
      <c r="S33" s="127" t="s">
        <v>103</v>
      </c>
      <c r="T33" s="212" t="s">
        <v>111</v>
      </c>
      <c r="U33" s="210" t="s">
        <v>109</v>
      </c>
      <c r="V33" s="45">
        <v>1000</v>
      </c>
      <c r="W33" s="32">
        <v>5300</v>
      </c>
    </row>
    <row r="34" spans="1:24" ht="15" customHeight="1" x14ac:dyDescent="0.15">
      <c r="A34" s="83"/>
      <c r="B34" s="162"/>
      <c r="C34" s="162"/>
      <c r="D34" s="162"/>
      <c r="E34" s="162"/>
      <c r="F34" s="162"/>
      <c r="G34" s="166"/>
      <c r="H34" s="166"/>
      <c r="I34" s="149"/>
      <c r="J34" s="149"/>
      <c r="K34" s="150"/>
      <c r="L34" s="57"/>
      <c r="M34" s="128"/>
      <c r="N34" s="213"/>
      <c r="O34" s="215"/>
      <c r="P34" s="47"/>
      <c r="Q34" s="34"/>
      <c r="R34" s="17"/>
      <c r="S34" s="128"/>
      <c r="T34" s="213"/>
      <c r="U34" s="211"/>
      <c r="V34" s="47"/>
      <c r="W34" s="36"/>
    </row>
    <row r="35" spans="1:24" ht="15" customHeight="1" x14ac:dyDescent="0.15">
      <c r="A35" s="159" t="s">
        <v>11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1"/>
      <c r="L35" s="57"/>
      <c r="M35" s="125" t="s">
        <v>93</v>
      </c>
      <c r="N35" s="212" t="s">
        <v>65</v>
      </c>
      <c r="O35" s="218" t="s">
        <v>113</v>
      </c>
      <c r="P35" s="45">
        <v>1600</v>
      </c>
      <c r="Q35" s="32">
        <v>7250</v>
      </c>
      <c r="R35" s="17"/>
      <c r="S35" s="127" t="s">
        <v>104</v>
      </c>
      <c r="T35" s="212" t="s">
        <v>105</v>
      </c>
      <c r="U35" s="210" t="s">
        <v>110</v>
      </c>
      <c r="V35" s="45">
        <v>810</v>
      </c>
      <c r="W35" s="32">
        <v>3350</v>
      </c>
    </row>
    <row r="36" spans="1:24" ht="15" customHeight="1" x14ac:dyDescent="0.15">
      <c r="A36" s="83"/>
      <c r="B36" s="162"/>
      <c r="C36" s="162"/>
      <c r="D36" s="162"/>
      <c r="E36" s="162"/>
      <c r="F36" s="162"/>
      <c r="G36" s="162"/>
      <c r="H36" s="162"/>
      <c r="I36" s="162"/>
      <c r="J36" s="162"/>
      <c r="K36" s="163"/>
      <c r="L36" s="57"/>
      <c r="M36" s="126"/>
      <c r="N36" s="213"/>
      <c r="O36" s="219"/>
      <c r="P36" s="46"/>
      <c r="Q36" s="33"/>
      <c r="R36" s="17"/>
      <c r="S36" s="128"/>
      <c r="T36" s="213"/>
      <c r="U36" s="211"/>
      <c r="V36" s="46"/>
      <c r="W36" s="35"/>
    </row>
    <row r="37" spans="1:24" x14ac:dyDescent="0.15">
      <c r="A37" s="159" t="s">
        <v>30</v>
      </c>
      <c r="B37" s="94" t="s">
        <v>124</v>
      </c>
      <c r="C37" s="94"/>
      <c r="D37" s="94"/>
      <c r="E37" s="94"/>
      <c r="F37" s="216"/>
      <c r="G37" s="151" t="s">
        <v>31</v>
      </c>
      <c r="H37" s="151"/>
      <c r="I37" s="153" t="s">
        <v>45</v>
      </c>
      <c r="J37" s="153"/>
      <c r="K37" s="154"/>
      <c r="L37" s="57"/>
      <c r="M37" s="253" t="s">
        <v>125</v>
      </c>
      <c r="N37" s="254"/>
      <c r="O37" s="254"/>
      <c r="P37" s="37">
        <f>SUM(P19,P21,P23,P25,P27,P29,P31,P33,P35)</f>
        <v>11820</v>
      </c>
      <c r="Q37" s="37">
        <f>SUM(Q19,Q21,Q23,Q25,Q27,Q29,Q31,Q33,Q35)</f>
        <v>52600</v>
      </c>
      <c r="R37" s="38"/>
      <c r="S37" s="254" t="s">
        <v>126</v>
      </c>
      <c r="T37" s="254"/>
      <c r="U37" s="254"/>
      <c r="V37" s="39">
        <f>V19+V21+V23+V25+V27+V29+V31+V33+V35</f>
        <v>8530</v>
      </c>
      <c r="W37" s="40">
        <f>W19+W21+W23+W25+W27+W29+W31+W33+W35</f>
        <v>38450</v>
      </c>
      <c r="X37" s="41">
        <f>SUM(Q37+W37)</f>
        <v>91050</v>
      </c>
    </row>
    <row r="38" spans="1:24" ht="15" customHeight="1" x14ac:dyDescent="0.15">
      <c r="A38" s="167"/>
      <c r="B38" s="168"/>
      <c r="C38" s="168"/>
      <c r="D38" s="168"/>
      <c r="E38" s="168"/>
      <c r="F38" s="255"/>
      <c r="G38" s="169"/>
      <c r="H38" s="169"/>
      <c r="I38" s="102"/>
      <c r="J38" s="102"/>
      <c r="K38" s="103"/>
      <c r="L38" s="57"/>
      <c r="M38" s="240"/>
      <c r="N38" s="241"/>
      <c r="O38" s="238" t="s">
        <v>117</v>
      </c>
      <c r="P38" s="238"/>
      <c r="Q38" s="238"/>
      <c r="R38" s="238"/>
      <c r="S38" s="238"/>
      <c r="T38" s="238"/>
      <c r="U38" s="249">
        <f>P37+V37</f>
        <v>20350</v>
      </c>
      <c r="V38" s="250"/>
      <c r="W38" s="249" t="s">
        <v>17</v>
      </c>
    </row>
    <row r="39" spans="1:24" ht="15" customHeight="1" x14ac:dyDescent="0.15">
      <c r="A39" s="256" t="s">
        <v>112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60"/>
      <c r="L39" s="57"/>
      <c r="M39" s="242"/>
      <c r="N39" s="243"/>
      <c r="O39" s="239"/>
      <c r="P39" s="239"/>
      <c r="Q39" s="239"/>
      <c r="R39" s="239"/>
      <c r="S39" s="239"/>
      <c r="T39" s="239"/>
      <c r="U39" s="251"/>
      <c r="V39" s="252"/>
      <c r="W39" s="251"/>
    </row>
    <row r="40" spans="1:24" ht="12" customHeight="1" x14ac:dyDescent="0.15">
      <c r="A40" s="257"/>
      <c r="B40" s="261"/>
      <c r="C40" s="261"/>
      <c r="D40" s="261"/>
      <c r="E40" s="261"/>
      <c r="F40" s="261"/>
      <c r="G40" s="261"/>
      <c r="H40" s="261"/>
      <c r="I40" s="261"/>
      <c r="J40" s="261"/>
      <c r="K40" s="262"/>
      <c r="L40" s="57"/>
      <c r="M40" s="246" t="s">
        <v>106</v>
      </c>
      <c r="N40" s="246"/>
      <c r="O40" s="246"/>
      <c r="P40" s="246"/>
      <c r="Q40" s="246"/>
      <c r="R40" s="246"/>
      <c r="S40" s="246"/>
      <c r="T40" s="175" t="s">
        <v>107</v>
      </c>
      <c r="U40" s="175"/>
      <c r="V40" s="175"/>
      <c r="W40" s="175"/>
    </row>
    <row r="41" spans="1:24" ht="12" customHeight="1" x14ac:dyDescent="0.15">
      <c r="A41" s="257"/>
      <c r="B41" s="261"/>
      <c r="C41" s="261"/>
      <c r="D41" s="261"/>
      <c r="E41" s="261"/>
      <c r="F41" s="261"/>
      <c r="G41" s="261"/>
      <c r="H41" s="261"/>
      <c r="I41" s="261"/>
      <c r="J41" s="261"/>
      <c r="K41" s="262"/>
      <c r="L41" s="57"/>
      <c r="M41" s="247"/>
      <c r="N41" s="247"/>
      <c r="O41" s="247"/>
      <c r="P41" s="247"/>
      <c r="Q41" s="247"/>
      <c r="R41" s="247"/>
      <c r="S41" s="247"/>
      <c r="T41" s="248"/>
      <c r="U41" s="248"/>
      <c r="V41" s="248"/>
      <c r="W41" s="248"/>
    </row>
    <row r="42" spans="1:24" ht="20.100000000000001" customHeight="1" x14ac:dyDescent="0.15">
      <c r="A42" s="258"/>
      <c r="B42" s="263"/>
      <c r="C42" s="263"/>
      <c r="D42" s="263"/>
      <c r="E42" s="263"/>
      <c r="F42" s="263"/>
      <c r="G42" s="263"/>
      <c r="H42" s="263"/>
      <c r="I42" s="263"/>
      <c r="J42" s="263"/>
      <c r="K42" s="264"/>
      <c r="L42" s="57"/>
      <c r="M42" s="20" t="s">
        <v>108</v>
      </c>
      <c r="N42" s="20"/>
      <c r="O42" s="22"/>
      <c r="P42" s="22"/>
      <c r="Q42" s="22"/>
      <c r="R42" s="22"/>
      <c r="S42" s="22"/>
      <c r="T42" s="22"/>
      <c r="U42" s="22"/>
      <c r="V42" s="22"/>
      <c r="W42" s="22"/>
    </row>
    <row r="43" spans="1:24" ht="15" customHeight="1" x14ac:dyDescent="0.15"/>
    <row r="44" spans="1:24" ht="15" customHeight="1" x14ac:dyDescent="0.15"/>
    <row r="45" spans="1:24" ht="15" customHeight="1" x14ac:dyDescent="0.15"/>
    <row r="46" spans="1:24" ht="15" customHeight="1" x14ac:dyDescent="0.15"/>
    <row r="47" spans="1:24" ht="15" customHeight="1" x14ac:dyDescent="0.15"/>
    <row r="48" spans="1:24" ht="15" customHeight="1" x14ac:dyDescent="0.15"/>
    <row r="49" spans="23:23" ht="15" customHeight="1" x14ac:dyDescent="0.15"/>
    <row r="50" spans="23:23" ht="15" customHeight="1" x14ac:dyDescent="0.15"/>
    <row r="51" spans="23:23" ht="15" customHeight="1" x14ac:dyDescent="0.15"/>
    <row r="52" spans="23:23" ht="15" customHeight="1" x14ac:dyDescent="0.15"/>
    <row r="53" spans="23:23" ht="15" customHeight="1" x14ac:dyDescent="0.15"/>
    <row r="54" spans="23:23" ht="15" customHeight="1" x14ac:dyDescent="0.15"/>
    <row r="61" spans="23:23" ht="15" customHeight="1" x14ac:dyDescent="0.15"/>
    <row r="62" spans="23:23" ht="15" customHeight="1" x14ac:dyDescent="0.15"/>
    <row r="63" spans="23:23" ht="15" customHeight="1" x14ac:dyDescent="0.15"/>
    <row r="64" spans="23:23" ht="15" customHeight="1" x14ac:dyDescent="0.15">
      <c r="W64" s="4"/>
    </row>
    <row r="65" spans="23:23" ht="15" customHeight="1" x14ac:dyDescent="0.15"/>
    <row r="66" spans="23:23" x14ac:dyDescent="0.15">
      <c r="W66" s="4"/>
    </row>
  </sheetData>
  <mergeCells count="157">
    <mergeCell ref="G3:G4"/>
    <mergeCell ref="H3:H4"/>
    <mergeCell ref="I3:I4"/>
    <mergeCell ref="M3:W3"/>
    <mergeCell ref="M4:T5"/>
    <mergeCell ref="U4:W5"/>
    <mergeCell ref="A5:K5"/>
    <mergeCell ref="A1:K2"/>
    <mergeCell ref="L1:L42"/>
    <mergeCell ref="M1:S1"/>
    <mergeCell ref="U1:W1"/>
    <mergeCell ref="M2:W2"/>
    <mergeCell ref="A3:B4"/>
    <mergeCell ref="C3:C4"/>
    <mergeCell ref="D3:D4"/>
    <mergeCell ref="E3:E4"/>
    <mergeCell ref="F3:F4"/>
    <mergeCell ref="A6:A7"/>
    <mergeCell ref="B6:H7"/>
    <mergeCell ref="I6:I7"/>
    <mergeCell ref="J6:J7"/>
    <mergeCell ref="K6:K7"/>
    <mergeCell ref="M6:T6"/>
    <mergeCell ref="M7:N9"/>
    <mergeCell ref="A8:A9"/>
    <mergeCell ref="C8:K9"/>
    <mergeCell ref="K12:K13"/>
    <mergeCell ref="U12:W12"/>
    <mergeCell ref="M13:T14"/>
    <mergeCell ref="U13:W14"/>
    <mergeCell ref="A14:A15"/>
    <mergeCell ref="C14:K15"/>
    <mergeCell ref="M15:P15"/>
    <mergeCell ref="S15:W15"/>
    <mergeCell ref="A10:A11"/>
    <mergeCell ref="B10:E11"/>
    <mergeCell ref="F10:G11"/>
    <mergeCell ref="H10:K11"/>
    <mergeCell ref="M10:N12"/>
    <mergeCell ref="U11:W11"/>
    <mergeCell ref="A12:B13"/>
    <mergeCell ref="C12:H13"/>
    <mergeCell ref="I12:I13"/>
    <mergeCell ref="J12:J13"/>
    <mergeCell ref="V16:V18"/>
    <mergeCell ref="A18:B19"/>
    <mergeCell ref="C18:D19"/>
    <mergeCell ref="E18:E19"/>
    <mergeCell ref="F18:F19"/>
    <mergeCell ref="G18:H19"/>
    <mergeCell ref="I18:I19"/>
    <mergeCell ref="J18:K19"/>
    <mergeCell ref="M19:M20"/>
    <mergeCell ref="N19:N20"/>
    <mergeCell ref="O16:O18"/>
    <mergeCell ref="P16:P18"/>
    <mergeCell ref="R16:R18"/>
    <mergeCell ref="S16:S18"/>
    <mergeCell ref="T16:T18"/>
    <mergeCell ref="U16:U18"/>
    <mergeCell ref="A16:A17"/>
    <mergeCell ref="B16:E17"/>
    <mergeCell ref="F16:G17"/>
    <mergeCell ref="H16:K17"/>
    <mergeCell ref="M16:M18"/>
    <mergeCell ref="N16:N18"/>
    <mergeCell ref="O19:O20"/>
    <mergeCell ref="S19:S20"/>
    <mergeCell ref="T19:T20"/>
    <mergeCell ref="U19:U20"/>
    <mergeCell ref="A20:A21"/>
    <mergeCell ref="B20:B21"/>
    <mergeCell ref="C20:I21"/>
    <mergeCell ref="J20:K21"/>
    <mergeCell ref="M21:M22"/>
    <mergeCell ref="N21:N22"/>
    <mergeCell ref="O21:O22"/>
    <mergeCell ref="S21:S22"/>
    <mergeCell ref="T21:T22"/>
    <mergeCell ref="U21:U22"/>
    <mergeCell ref="A22:K22"/>
    <mergeCell ref="A23:K23"/>
    <mergeCell ref="M23:M24"/>
    <mergeCell ref="N23:N24"/>
    <mergeCell ref="O23:O24"/>
    <mergeCell ref="S23:S24"/>
    <mergeCell ref="T23:T24"/>
    <mergeCell ref="U23:U24"/>
    <mergeCell ref="B24:J24"/>
    <mergeCell ref="A25:A26"/>
    <mergeCell ref="B25:F26"/>
    <mergeCell ref="G25:H26"/>
    <mergeCell ref="I25:K26"/>
    <mergeCell ref="M25:M26"/>
    <mergeCell ref="N25:N26"/>
    <mergeCell ref="O25:O26"/>
    <mergeCell ref="S25:S26"/>
    <mergeCell ref="T25:T26"/>
    <mergeCell ref="U25:U26"/>
    <mergeCell ref="A27:A28"/>
    <mergeCell ref="B27:K28"/>
    <mergeCell ref="M27:M28"/>
    <mergeCell ref="N27:N28"/>
    <mergeCell ref="O27:O28"/>
    <mergeCell ref="S27:S28"/>
    <mergeCell ref="T27:T28"/>
    <mergeCell ref="U27:U28"/>
    <mergeCell ref="A29:A30"/>
    <mergeCell ref="B29:F30"/>
    <mergeCell ref="G29:H30"/>
    <mergeCell ref="I29:K30"/>
    <mergeCell ref="M29:M30"/>
    <mergeCell ref="N29:N30"/>
    <mergeCell ref="O29:O30"/>
    <mergeCell ref="S29:S30"/>
    <mergeCell ref="T29:T30"/>
    <mergeCell ref="U29:U30"/>
    <mergeCell ref="O31:O32"/>
    <mergeCell ref="S31:S32"/>
    <mergeCell ref="T31:T32"/>
    <mergeCell ref="U31:U32"/>
    <mergeCell ref="B32:J32"/>
    <mergeCell ref="O33:O34"/>
    <mergeCell ref="S33:S34"/>
    <mergeCell ref="T33:T34"/>
    <mergeCell ref="U33:U34"/>
    <mergeCell ref="A33:A34"/>
    <mergeCell ref="B33:F34"/>
    <mergeCell ref="G33:H34"/>
    <mergeCell ref="I33:K34"/>
    <mergeCell ref="M33:M34"/>
    <mergeCell ref="N33:N34"/>
    <mergeCell ref="A31:K31"/>
    <mergeCell ref="M31:M32"/>
    <mergeCell ref="N31:N32"/>
    <mergeCell ref="U38:V39"/>
    <mergeCell ref="W38:W39"/>
    <mergeCell ref="A39:A42"/>
    <mergeCell ref="B39:K42"/>
    <mergeCell ref="M40:S41"/>
    <mergeCell ref="T40:W41"/>
    <mergeCell ref="T35:T36"/>
    <mergeCell ref="U35:U36"/>
    <mergeCell ref="A37:A38"/>
    <mergeCell ref="B37:F38"/>
    <mergeCell ref="G37:H38"/>
    <mergeCell ref="I37:K38"/>
    <mergeCell ref="M37:O37"/>
    <mergeCell ref="S37:U37"/>
    <mergeCell ref="M38:N39"/>
    <mergeCell ref="O38:T39"/>
    <mergeCell ref="A35:A36"/>
    <mergeCell ref="B35:K36"/>
    <mergeCell ref="M35:M36"/>
    <mergeCell ref="N35:N36"/>
    <mergeCell ref="O35:O36"/>
    <mergeCell ref="S35:S36"/>
  </mergeCells>
  <phoneticPr fontId="2"/>
  <printOptions horizontalCentered="1" verticalCentered="1"/>
  <pageMargins left="0.19685039370078741" right="0.19685039370078741" top="0.15748031496062992" bottom="0.15748031496062992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X66"/>
  <sheetViews>
    <sheetView tabSelected="1" zoomScaleNormal="100" workbookViewId="0">
      <selection activeCell="AA17" sqref="AA17"/>
    </sheetView>
  </sheetViews>
  <sheetFormatPr defaultRowHeight="13.5" x14ac:dyDescent="0.15"/>
  <cols>
    <col min="1" max="1" width="9" style="2"/>
    <col min="2" max="2" width="7.625" style="2" customWidth="1"/>
    <col min="3" max="3" width="5.625" style="2" customWidth="1"/>
    <col min="4" max="4" width="3.625" style="5" customWidth="1"/>
    <col min="5" max="5" width="4.625" style="2" customWidth="1"/>
    <col min="6" max="6" width="3.625" style="5" customWidth="1"/>
    <col min="7" max="7" width="4.625" style="2" customWidth="1"/>
    <col min="8" max="8" width="3.625" style="5" customWidth="1"/>
    <col min="9" max="9" width="8.625" style="2" customWidth="1"/>
    <col min="10" max="10" width="6.625" style="2" customWidth="1"/>
    <col min="11" max="11" width="2.625" style="2" customWidth="1"/>
    <col min="12" max="12" width="1.625" style="2" customWidth="1"/>
    <col min="13" max="13" width="3.625" style="2" customWidth="1"/>
    <col min="14" max="14" width="15.625" style="2" customWidth="1"/>
    <col min="15" max="15" width="13.625" style="2" customWidth="1"/>
    <col min="16" max="16" width="5.625" style="3" customWidth="1"/>
    <col min="17" max="17" width="3.625" style="3" customWidth="1"/>
    <col min="18" max="18" width="0.5" style="2" customWidth="1"/>
    <col min="19" max="19" width="3.625" style="2" customWidth="1"/>
    <col min="20" max="20" width="15.625" style="2" customWidth="1"/>
    <col min="21" max="21" width="13.625" style="2" customWidth="1"/>
    <col min="22" max="22" width="5.625" style="2" customWidth="1"/>
    <col min="23" max="23" width="3.625" style="3" customWidth="1"/>
    <col min="24" max="16384" width="9" style="2"/>
  </cols>
  <sheetData>
    <row r="1" spans="1:23" ht="22.5" customHeight="1" x14ac:dyDescent="0.15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  <c r="M1" s="57"/>
      <c r="N1" s="57"/>
      <c r="O1" s="57"/>
      <c r="P1" s="57"/>
      <c r="Q1" s="57"/>
      <c r="R1" s="57"/>
      <c r="S1" s="57"/>
      <c r="T1" s="27" t="s">
        <v>121</v>
      </c>
      <c r="U1" s="58" t="s">
        <v>47</v>
      </c>
      <c r="V1" s="58"/>
      <c r="W1" s="58"/>
    </row>
    <row r="2" spans="1:23" ht="15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5" customHeight="1" x14ac:dyDescent="0.15">
      <c r="A3" s="244" t="s">
        <v>120</v>
      </c>
      <c r="B3" s="197"/>
      <c r="C3" s="88"/>
      <c r="D3" s="197" t="s">
        <v>7</v>
      </c>
      <c r="E3" s="88"/>
      <c r="F3" s="197" t="s">
        <v>8</v>
      </c>
      <c r="G3" s="88"/>
      <c r="H3" s="197" t="s">
        <v>2</v>
      </c>
      <c r="I3" s="199" t="s">
        <v>9</v>
      </c>
      <c r="J3" s="28"/>
      <c r="K3" s="29"/>
      <c r="L3" s="57"/>
      <c r="M3" s="62" t="s">
        <v>41</v>
      </c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ht="9.9499999999999993" customHeight="1" x14ac:dyDescent="0.15">
      <c r="A4" s="245"/>
      <c r="B4" s="198"/>
      <c r="C4" s="89"/>
      <c r="D4" s="198"/>
      <c r="E4" s="89"/>
      <c r="F4" s="198"/>
      <c r="G4" s="89"/>
      <c r="H4" s="198"/>
      <c r="I4" s="200"/>
      <c r="J4" s="30"/>
      <c r="K4" s="31"/>
      <c r="L4" s="57"/>
      <c r="M4" s="63" t="s">
        <v>128</v>
      </c>
      <c r="N4" s="64"/>
      <c r="O4" s="64"/>
      <c r="P4" s="64"/>
      <c r="Q4" s="64"/>
      <c r="R4" s="64"/>
      <c r="S4" s="64"/>
      <c r="T4" s="64"/>
      <c r="U4" s="220" t="s">
        <v>132</v>
      </c>
      <c r="V4" s="64"/>
      <c r="W4" s="65"/>
    </row>
    <row r="5" spans="1:23" ht="9.9499999999999993" customHeight="1" x14ac:dyDescent="0.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66"/>
      <c r="N5" s="67"/>
      <c r="O5" s="67"/>
      <c r="P5" s="67"/>
      <c r="Q5" s="67"/>
      <c r="R5" s="67"/>
      <c r="S5" s="67"/>
      <c r="T5" s="67"/>
      <c r="U5" s="221"/>
      <c r="V5" s="77"/>
      <c r="W5" s="222"/>
    </row>
    <row r="6" spans="1:23" ht="15" customHeight="1" x14ac:dyDescent="0.15">
      <c r="A6" s="82" t="s">
        <v>10</v>
      </c>
      <c r="B6" s="84"/>
      <c r="C6" s="84"/>
      <c r="D6" s="84"/>
      <c r="E6" s="84"/>
      <c r="F6" s="84"/>
      <c r="G6" s="84"/>
      <c r="H6" s="84"/>
      <c r="I6" s="86" t="s">
        <v>14</v>
      </c>
      <c r="J6" s="88"/>
      <c r="K6" s="90" t="s">
        <v>15</v>
      </c>
      <c r="L6" s="57"/>
      <c r="M6" s="73" t="s">
        <v>34</v>
      </c>
      <c r="N6" s="74"/>
      <c r="O6" s="74"/>
      <c r="P6" s="74"/>
      <c r="Q6" s="74"/>
      <c r="R6" s="74"/>
      <c r="S6" s="74"/>
      <c r="T6" s="74"/>
      <c r="U6" s="55"/>
      <c r="V6" s="51"/>
      <c r="W6" s="52"/>
    </row>
    <row r="7" spans="1:23" ht="11.25" customHeight="1" x14ac:dyDescent="0.15">
      <c r="A7" s="83"/>
      <c r="B7" s="85"/>
      <c r="C7" s="85"/>
      <c r="D7" s="85"/>
      <c r="E7" s="85"/>
      <c r="F7" s="85"/>
      <c r="G7" s="85"/>
      <c r="H7" s="85"/>
      <c r="I7" s="87"/>
      <c r="J7" s="89"/>
      <c r="K7" s="91"/>
      <c r="L7" s="57"/>
      <c r="M7" s="223" t="s">
        <v>33</v>
      </c>
      <c r="N7" s="224"/>
      <c r="O7" s="48"/>
      <c r="P7" s="48"/>
      <c r="Q7" s="48"/>
      <c r="R7" s="48"/>
      <c r="S7" s="48"/>
      <c r="T7" s="48"/>
      <c r="U7" s="55"/>
      <c r="V7" s="51"/>
      <c r="W7" s="52"/>
    </row>
    <row r="8" spans="1:23" ht="15" customHeight="1" x14ac:dyDescent="0.15">
      <c r="A8" s="95" t="s">
        <v>11</v>
      </c>
      <c r="B8" s="10"/>
      <c r="C8" s="97"/>
      <c r="D8" s="97"/>
      <c r="E8" s="97"/>
      <c r="F8" s="97"/>
      <c r="G8" s="97"/>
      <c r="H8" s="97"/>
      <c r="I8" s="98"/>
      <c r="J8" s="98"/>
      <c r="K8" s="99"/>
      <c r="L8" s="57"/>
      <c r="M8" s="223"/>
      <c r="N8" s="224"/>
      <c r="O8" s="48"/>
      <c r="P8" s="48"/>
      <c r="Q8" s="48"/>
      <c r="R8" s="48"/>
      <c r="S8" s="48"/>
      <c r="T8" s="48"/>
      <c r="U8" s="55"/>
      <c r="V8" s="51"/>
      <c r="W8" s="52"/>
    </row>
    <row r="9" spans="1:23" ht="11.25" customHeight="1" x14ac:dyDescent="0.15">
      <c r="A9" s="96"/>
      <c r="B9" s="11"/>
      <c r="C9" s="85"/>
      <c r="D9" s="85"/>
      <c r="E9" s="85"/>
      <c r="F9" s="85"/>
      <c r="G9" s="85"/>
      <c r="H9" s="85"/>
      <c r="I9" s="85"/>
      <c r="J9" s="85"/>
      <c r="K9" s="100"/>
      <c r="L9" s="57"/>
      <c r="M9" s="225"/>
      <c r="N9" s="226"/>
      <c r="O9" s="50"/>
      <c r="P9" s="50"/>
      <c r="Q9" s="50"/>
      <c r="R9" s="50"/>
      <c r="S9" s="50"/>
      <c r="T9" s="50"/>
      <c r="U9" s="54"/>
      <c r="V9" s="50"/>
      <c r="W9" s="53"/>
    </row>
    <row r="10" spans="1:23" ht="11.25" customHeight="1" x14ac:dyDescent="0.15">
      <c r="A10" s="95" t="s">
        <v>12</v>
      </c>
      <c r="B10" s="89" t="s">
        <v>37</v>
      </c>
      <c r="C10" s="89"/>
      <c r="D10" s="89"/>
      <c r="E10" s="89"/>
      <c r="F10" s="71" t="s">
        <v>13</v>
      </c>
      <c r="G10" s="71"/>
      <c r="H10" s="57" t="s">
        <v>37</v>
      </c>
      <c r="I10" s="57"/>
      <c r="J10" s="57"/>
      <c r="K10" s="110"/>
      <c r="L10" s="57"/>
      <c r="M10" s="227" t="s">
        <v>11</v>
      </c>
      <c r="N10" s="228"/>
      <c r="O10" s="48"/>
      <c r="P10" s="48"/>
      <c r="Q10" s="48"/>
      <c r="R10" s="48"/>
      <c r="S10" s="48"/>
      <c r="T10" s="24"/>
      <c r="U10" s="48"/>
      <c r="V10" s="48"/>
      <c r="W10" s="49"/>
    </row>
    <row r="11" spans="1:23" ht="15" customHeight="1" x14ac:dyDescent="0.15">
      <c r="A11" s="108"/>
      <c r="B11" s="89"/>
      <c r="C11" s="89"/>
      <c r="D11" s="89"/>
      <c r="E11" s="89"/>
      <c r="F11" s="109"/>
      <c r="G11" s="109"/>
      <c r="H11" s="89"/>
      <c r="I11" s="89"/>
      <c r="J11" s="89"/>
      <c r="K11" s="111"/>
      <c r="L11" s="57"/>
      <c r="M11" s="223"/>
      <c r="N11" s="224"/>
      <c r="O11" s="48"/>
      <c r="P11" s="48"/>
      <c r="Q11" s="48"/>
      <c r="R11" s="48"/>
      <c r="S11" s="48"/>
      <c r="T11" s="24" t="s">
        <v>12</v>
      </c>
      <c r="U11" s="67" t="s">
        <v>131</v>
      </c>
      <c r="V11" s="67"/>
      <c r="W11" s="68"/>
    </row>
    <row r="12" spans="1:23" ht="15" customHeight="1" x14ac:dyDescent="0.15">
      <c r="A12" s="115" t="s">
        <v>54</v>
      </c>
      <c r="B12" s="116"/>
      <c r="C12" s="88"/>
      <c r="D12" s="88"/>
      <c r="E12" s="88"/>
      <c r="F12" s="88"/>
      <c r="G12" s="88"/>
      <c r="H12" s="88"/>
      <c r="I12" s="86" t="s">
        <v>14</v>
      </c>
      <c r="J12" s="120"/>
      <c r="K12" s="90" t="s">
        <v>15</v>
      </c>
      <c r="L12" s="57"/>
      <c r="M12" s="225"/>
      <c r="N12" s="226"/>
      <c r="O12" s="50"/>
      <c r="P12" s="50"/>
      <c r="Q12" s="50"/>
      <c r="R12" s="50"/>
      <c r="S12" s="50"/>
      <c r="T12" s="25" t="s">
        <v>13</v>
      </c>
      <c r="U12" s="67" t="s">
        <v>131</v>
      </c>
      <c r="V12" s="67"/>
      <c r="W12" s="68"/>
    </row>
    <row r="13" spans="1:23" ht="15" customHeight="1" x14ac:dyDescent="0.15">
      <c r="A13" s="117"/>
      <c r="B13" s="118"/>
      <c r="C13" s="119"/>
      <c r="D13" s="119"/>
      <c r="E13" s="119"/>
      <c r="F13" s="119"/>
      <c r="G13" s="119"/>
      <c r="H13" s="119"/>
      <c r="I13" s="87"/>
      <c r="J13" s="121"/>
      <c r="K13" s="91"/>
      <c r="L13" s="57"/>
      <c r="M13" s="73" t="s">
        <v>42</v>
      </c>
      <c r="N13" s="74"/>
      <c r="O13" s="74"/>
      <c r="P13" s="74"/>
      <c r="Q13" s="74"/>
      <c r="R13" s="74"/>
      <c r="S13" s="74"/>
      <c r="T13" s="75"/>
      <c r="U13" s="64" t="s">
        <v>40</v>
      </c>
      <c r="V13" s="64"/>
      <c r="W13" s="65"/>
    </row>
    <row r="14" spans="1:23" ht="15" customHeight="1" x14ac:dyDescent="0.15">
      <c r="A14" s="95" t="s">
        <v>11</v>
      </c>
      <c r="B14" s="10"/>
      <c r="C14" s="98"/>
      <c r="D14" s="98"/>
      <c r="E14" s="98"/>
      <c r="F14" s="98"/>
      <c r="G14" s="98"/>
      <c r="H14" s="98"/>
      <c r="I14" s="98"/>
      <c r="J14" s="98"/>
      <c r="K14" s="99"/>
      <c r="L14" s="57"/>
      <c r="M14" s="101"/>
      <c r="N14" s="102"/>
      <c r="O14" s="102"/>
      <c r="P14" s="102"/>
      <c r="Q14" s="102"/>
      <c r="R14" s="102"/>
      <c r="S14" s="102"/>
      <c r="T14" s="103"/>
      <c r="U14" s="208"/>
      <c r="V14" s="208"/>
      <c r="W14" s="209"/>
    </row>
    <row r="15" spans="1:23" ht="15" customHeight="1" x14ac:dyDescent="0.15">
      <c r="A15" s="96"/>
      <c r="B15" s="11"/>
      <c r="C15" s="85"/>
      <c r="D15" s="85"/>
      <c r="E15" s="85"/>
      <c r="F15" s="85"/>
      <c r="G15" s="85"/>
      <c r="H15" s="85"/>
      <c r="I15" s="85"/>
      <c r="J15" s="85"/>
      <c r="K15" s="100"/>
      <c r="L15" s="57"/>
      <c r="M15" s="112" t="s">
        <v>32</v>
      </c>
      <c r="N15" s="112"/>
      <c r="O15" s="112"/>
      <c r="P15" s="112"/>
      <c r="Q15" s="26"/>
      <c r="R15" s="12"/>
      <c r="S15" s="114" t="s">
        <v>102</v>
      </c>
      <c r="T15" s="114"/>
      <c r="U15" s="114"/>
      <c r="V15" s="114"/>
      <c r="W15" s="114"/>
    </row>
    <row r="16" spans="1:23" ht="15" customHeight="1" x14ac:dyDescent="0.15">
      <c r="A16" s="108" t="s">
        <v>12</v>
      </c>
      <c r="B16" s="89" t="s">
        <v>37</v>
      </c>
      <c r="C16" s="89"/>
      <c r="D16" s="89"/>
      <c r="E16" s="89"/>
      <c r="F16" s="109" t="s">
        <v>13</v>
      </c>
      <c r="G16" s="109"/>
      <c r="H16" s="57" t="s">
        <v>37</v>
      </c>
      <c r="I16" s="57"/>
      <c r="J16" s="57"/>
      <c r="K16" s="110"/>
      <c r="L16" s="57"/>
      <c r="M16" s="125" t="s">
        <v>0</v>
      </c>
      <c r="N16" s="201" t="s">
        <v>74</v>
      </c>
      <c r="O16" s="183" t="s">
        <v>73</v>
      </c>
      <c r="P16" s="271" t="s">
        <v>134</v>
      </c>
      <c r="Q16" s="272"/>
      <c r="R16" s="127"/>
      <c r="S16" s="125" t="s">
        <v>0</v>
      </c>
      <c r="T16" s="201" t="s">
        <v>75</v>
      </c>
      <c r="U16" s="201" t="s">
        <v>73</v>
      </c>
      <c r="V16" s="271" t="s">
        <v>134</v>
      </c>
      <c r="W16" s="272"/>
    </row>
    <row r="17" spans="1:23" ht="15" customHeight="1" x14ac:dyDescent="0.15">
      <c r="A17" s="108"/>
      <c r="B17" s="89"/>
      <c r="C17" s="89"/>
      <c r="D17" s="89"/>
      <c r="E17" s="89"/>
      <c r="F17" s="109"/>
      <c r="G17" s="109"/>
      <c r="H17" s="89"/>
      <c r="I17" s="89"/>
      <c r="J17" s="89"/>
      <c r="K17" s="111"/>
      <c r="L17" s="57"/>
      <c r="M17" s="188"/>
      <c r="N17" s="202"/>
      <c r="O17" s="204"/>
      <c r="P17" s="273"/>
      <c r="Q17" s="274"/>
      <c r="R17" s="187"/>
      <c r="S17" s="188"/>
      <c r="T17" s="202"/>
      <c r="U17" s="202"/>
      <c r="V17" s="273"/>
      <c r="W17" s="274"/>
    </row>
    <row r="18" spans="1:23" ht="15" customHeight="1" x14ac:dyDescent="0.15">
      <c r="A18" s="197" t="s">
        <v>20</v>
      </c>
      <c r="B18" s="197"/>
      <c r="C18" s="145"/>
      <c r="D18" s="145"/>
      <c r="E18" s="145" t="s">
        <v>17</v>
      </c>
      <c r="F18" s="145" t="s">
        <v>18</v>
      </c>
      <c r="G18" s="145" t="s">
        <v>19</v>
      </c>
      <c r="H18" s="145"/>
      <c r="I18" s="145"/>
      <c r="J18" s="197" t="s">
        <v>21</v>
      </c>
      <c r="K18" s="197"/>
      <c r="L18" s="57"/>
      <c r="M18" s="126"/>
      <c r="N18" s="203"/>
      <c r="O18" s="184"/>
      <c r="P18" s="275"/>
      <c r="Q18" s="276"/>
      <c r="R18" s="187"/>
      <c r="S18" s="126"/>
      <c r="T18" s="203"/>
      <c r="U18" s="203"/>
      <c r="V18" s="275"/>
      <c r="W18" s="276"/>
    </row>
    <row r="19" spans="1:23" ht="15" customHeight="1" x14ac:dyDescent="0.15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57"/>
      <c r="M19" s="125" t="s">
        <v>85</v>
      </c>
      <c r="N19" s="212" t="s">
        <v>57</v>
      </c>
      <c r="O19" s="214" t="s">
        <v>56</v>
      </c>
      <c r="P19" s="267">
        <v>1460</v>
      </c>
      <c r="Q19" s="268"/>
      <c r="R19" s="17"/>
      <c r="S19" s="127" t="s">
        <v>94</v>
      </c>
      <c r="T19" s="212" t="s">
        <v>66</v>
      </c>
      <c r="U19" s="210" t="s">
        <v>77</v>
      </c>
      <c r="V19" s="267">
        <v>1260</v>
      </c>
      <c r="W19" s="268"/>
    </row>
    <row r="20" spans="1:23" ht="15" customHeight="1" x14ac:dyDescent="0.15">
      <c r="A20" s="131" t="s">
        <v>22</v>
      </c>
      <c r="B20" s="131" t="s">
        <v>53</v>
      </c>
      <c r="C20" s="93" t="s">
        <v>49</v>
      </c>
      <c r="D20" s="93"/>
      <c r="E20" s="93"/>
      <c r="F20" s="93"/>
      <c r="G20" s="93"/>
      <c r="H20" s="93"/>
      <c r="I20" s="93"/>
      <c r="J20" s="59"/>
      <c r="K20" s="59"/>
      <c r="L20" s="57"/>
      <c r="M20" s="126"/>
      <c r="N20" s="213"/>
      <c r="O20" s="215"/>
      <c r="P20" s="265"/>
      <c r="Q20" s="266"/>
      <c r="R20" s="17"/>
      <c r="S20" s="128"/>
      <c r="T20" s="213"/>
      <c r="U20" s="211"/>
      <c r="V20" s="265"/>
      <c r="W20" s="266"/>
    </row>
    <row r="21" spans="1:23" ht="15" customHeight="1" thickBot="1" x14ac:dyDescent="0.2">
      <c r="A21" s="132"/>
      <c r="B21" s="132"/>
      <c r="C21" s="133"/>
      <c r="D21" s="133"/>
      <c r="E21" s="133"/>
      <c r="F21" s="133"/>
      <c r="G21" s="133"/>
      <c r="H21" s="133"/>
      <c r="I21" s="133"/>
      <c r="J21" s="134"/>
      <c r="K21" s="134"/>
      <c r="L21" s="57"/>
      <c r="M21" s="127" t="s">
        <v>86</v>
      </c>
      <c r="N21" s="212" t="s">
        <v>58</v>
      </c>
      <c r="O21" s="214" t="s">
        <v>56</v>
      </c>
      <c r="P21" s="267">
        <v>1600</v>
      </c>
      <c r="Q21" s="268"/>
      <c r="R21" s="17"/>
      <c r="S21" s="127" t="s">
        <v>95</v>
      </c>
      <c r="T21" s="212" t="s">
        <v>67</v>
      </c>
      <c r="U21" s="210" t="s">
        <v>79</v>
      </c>
      <c r="V21" s="267">
        <v>950</v>
      </c>
      <c r="W21" s="268"/>
    </row>
    <row r="22" spans="1:23" ht="15" customHeight="1" thickTop="1" x14ac:dyDescent="0.15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57"/>
      <c r="M22" s="128"/>
      <c r="N22" s="213"/>
      <c r="O22" s="215"/>
      <c r="P22" s="265"/>
      <c r="Q22" s="266"/>
      <c r="R22" s="17"/>
      <c r="S22" s="128"/>
      <c r="T22" s="213"/>
      <c r="U22" s="211"/>
      <c r="V22" s="265"/>
      <c r="W22" s="266"/>
    </row>
    <row r="23" spans="1:23" ht="15" customHeight="1" x14ac:dyDescent="0.15">
      <c r="A23" s="136" t="s">
        <v>127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57"/>
      <c r="M23" s="127" t="s">
        <v>87</v>
      </c>
      <c r="N23" s="212" t="s">
        <v>59</v>
      </c>
      <c r="O23" s="214" t="s">
        <v>56</v>
      </c>
      <c r="P23" s="267">
        <v>2110</v>
      </c>
      <c r="Q23" s="268"/>
      <c r="R23" s="17"/>
      <c r="S23" s="127" t="s">
        <v>96</v>
      </c>
      <c r="T23" s="212" t="s">
        <v>68</v>
      </c>
      <c r="U23" s="210" t="s">
        <v>80</v>
      </c>
      <c r="V23" s="267">
        <v>1580</v>
      </c>
      <c r="W23" s="268"/>
    </row>
    <row r="24" spans="1:23" ht="15" customHeight="1" x14ac:dyDescent="0.15">
      <c r="A24" s="13" t="s">
        <v>23</v>
      </c>
      <c r="B24" s="74" t="s">
        <v>24</v>
      </c>
      <c r="C24" s="74"/>
      <c r="D24" s="74"/>
      <c r="E24" s="74"/>
      <c r="F24" s="74"/>
      <c r="G24" s="74"/>
      <c r="H24" s="74"/>
      <c r="I24" s="74"/>
      <c r="J24" s="74"/>
      <c r="K24" s="14"/>
      <c r="L24" s="57"/>
      <c r="M24" s="128"/>
      <c r="N24" s="213"/>
      <c r="O24" s="215"/>
      <c r="P24" s="265"/>
      <c r="Q24" s="266"/>
      <c r="R24" s="17"/>
      <c r="S24" s="128"/>
      <c r="T24" s="213"/>
      <c r="U24" s="211"/>
      <c r="V24" s="265"/>
      <c r="W24" s="266"/>
    </row>
    <row r="25" spans="1:23" ht="15" customHeight="1" x14ac:dyDescent="0.15">
      <c r="A25" s="144" t="s">
        <v>25</v>
      </c>
      <c r="B25" s="145"/>
      <c r="C25" s="145"/>
      <c r="D25" s="145"/>
      <c r="E25" s="145"/>
      <c r="F25" s="145"/>
      <c r="G25" s="147" t="s">
        <v>52</v>
      </c>
      <c r="H25" s="147"/>
      <c r="I25" s="74" t="s">
        <v>122</v>
      </c>
      <c r="J25" s="74"/>
      <c r="K25" s="75"/>
      <c r="L25" s="57"/>
      <c r="M25" s="127" t="s">
        <v>88</v>
      </c>
      <c r="N25" s="212" t="s">
        <v>60</v>
      </c>
      <c r="O25" s="214" t="s">
        <v>56</v>
      </c>
      <c r="P25" s="267">
        <v>950</v>
      </c>
      <c r="Q25" s="268"/>
      <c r="R25" s="17"/>
      <c r="S25" s="127" t="s">
        <v>97</v>
      </c>
      <c r="T25" s="212" t="s">
        <v>69</v>
      </c>
      <c r="U25" s="210" t="s">
        <v>81</v>
      </c>
      <c r="V25" s="267">
        <v>730</v>
      </c>
      <c r="W25" s="268"/>
    </row>
    <row r="26" spans="1:23" ht="15" customHeight="1" x14ac:dyDescent="0.15">
      <c r="A26" s="83"/>
      <c r="B26" s="146"/>
      <c r="C26" s="146"/>
      <c r="D26" s="146"/>
      <c r="E26" s="146"/>
      <c r="F26" s="146"/>
      <c r="G26" s="148"/>
      <c r="H26" s="148"/>
      <c r="I26" s="149"/>
      <c r="J26" s="149"/>
      <c r="K26" s="150"/>
      <c r="L26" s="57"/>
      <c r="M26" s="128"/>
      <c r="N26" s="213"/>
      <c r="O26" s="215"/>
      <c r="P26" s="265"/>
      <c r="Q26" s="266"/>
      <c r="R26" s="17"/>
      <c r="S26" s="128"/>
      <c r="T26" s="213"/>
      <c r="U26" s="211"/>
      <c r="V26" s="265"/>
      <c r="W26" s="266"/>
    </row>
    <row r="27" spans="1:23" ht="15" customHeight="1" x14ac:dyDescent="0.15">
      <c r="A27" s="159" t="s">
        <v>11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1"/>
      <c r="L27" s="57"/>
      <c r="M27" s="127" t="s">
        <v>89</v>
      </c>
      <c r="N27" s="212" t="s">
        <v>61</v>
      </c>
      <c r="O27" s="214" t="s">
        <v>76</v>
      </c>
      <c r="P27" s="267">
        <v>1150</v>
      </c>
      <c r="Q27" s="268"/>
      <c r="R27" s="17"/>
      <c r="S27" s="127" t="s">
        <v>98</v>
      </c>
      <c r="T27" s="212" t="s">
        <v>70</v>
      </c>
      <c r="U27" s="214" t="s">
        <v>82</v>
      </c>
      <c r="V27" s="267">
        <v>1000</v>
      </c>
      <c r="W27" s="268"/>
    </row>
    <row r="28" spans="1:23" ht="15" customHeight="1" x14ac:dyDescent="0.15">
      <c r="A28" s="83"/>
      <c r="B28" s="162"/>
      <c r="C28" s="162"/>
      <c r="D28" s="162"/>
      <c r="E28" s="162"/>
      <c r="F28" s="162"/>
      <c r="G28" s="162"/>
      <c r="H28" s="162"/>
      <c r="I28" s="162"/>
      <c r="J28" s="162"/>
      <c r="K28" s="163"/>
      <c r="L28" s="57"/>
      <c r="M28" s="128"/>
      <c r="N28" s="213"/>
      <c r="O28" s="215"/>
      <c r="P28" s="265"/>
      <c r="Q28" s="266"/>
      <c r="R28" s="17"/>
      <c r="S28" s="128"/>
      <c r="T28" s="213"/>
      <c r="U28" s="215"/>
      <c r="V28" s="265"/>
      <c r="W28" s="266"/>
    </row>
    <row r="29" spans="1:23" ht="15" customHeight="1" x14ac:dyDescent="0.15">
      <c r="A29" s="95" t="s">
        <v>26</v>
      </c>
      <c r="B29" s="94" t="s">
        <v>124</v>
      </c>
      <c r="C29" s="94"/>
      <c r="D29" s="94"/>
      <c r="E29" s="94"/>
      <c r="F29" s="216"/>
      <c r="G29" s="151" t="s">
        <v>27</v>
      </c>
      <c r="H29" s="151"/>
      <c r="I29" s="153" t="s">
        <v>44</v>
      </c>
      <c r="J29" s="153"/>
      <c r="K29" s="154"/>
      <c r="L29" s="57"/>
      <c r="M29" s="127" t="s">
        <v>90</v>
      </c>
      <c r="N29" s="212" t="s">
        <v>62</v>
      </c>
      <c r="O29" s="214" t="s">
        <v>56</v>
      </c>
      <c r="P29" s="267">
        <v>700</v>
      </c>
      <c r="Q29" s="268"/>
      <c r="R29" s="17"/>
      <c r="S29" s="127" t="s">
        <v>99</v>
      </c>
      <c r="T29" s="212" t="s">
        <v>71</v>
      </c>
      <c r="U29" s="210" t="s">
        <v>82</v>
      </c>
      <c r="V29" s="267">
        <v>700</v>
      </c>
      <c r="W29" s="268"/>
    </row>
    <row r="30" spans="1:23" ht="15" customHeight="1" x14ac:dyDescent="0.15">
      <c r="A30" s="164"/>
      <c r="B30" s="78"/>
      <c r="C30" s="78"/>
      <c r="D30" s="78"/>
      <c r="E30" s="78"/>
      <c r="F30" s="217"/>
      <c r="G30" s="152"/>
      <c r="H30" s="152"/>
      <c r="I30" s="149"/>
      <c r="J30" s="149"/>
      <c r="K30" s="150"/>
      <c r="L30" s="57"/>
      <c r="M30" s="128"/>
      <c r="N30" s="213"/>
      <c r="O30" s="215"/>
      <c r="P30" s="265"/>
      <c r="Q30" s="266"/>
      <c r="R30" s="17"/>
      <c r="S30" s="128"/>
      <c r="T30" s="213"/>
      <c r="U30" s="211"/>
      <c r="V30" s="265"/>
      <c r="W30" s="266"/>
    </row>
    <row r="31" spans="1:23" ht="15" customHeight="1" x14ac:dyDescent="0.15">
      <c r="A31" s="155"/>
      <c r="B31" s="156"/>
      <c r="C31" s="156"/>
      <c r="D31" s="156"/>
      <c r="E31" s="156"/>
      <c r="F31" s="156"/>
      <c r="G31" s="156"/>
      <c r="H31" s="156"/>
      <c r="I31" s="157"/>
      <c r="J31" s="157"/>
      <c r="K31" s="158"/>
      <c r="L31" s="57"/>
      <c r="M31" s="127" t="s">
        <v>91</v>
      </c>
      <c r="N31" s="212" t="s">
        <v>63</v>
      </c>
      <c r="O31" s="214" t="s">
        <v>77</v>
      </c>
      <c r="P31" s="267">
        <v>1500</v>
      </c>
      <c r="Q31" s="268"/>
      <c r="R31" s="17"/>
      <c r="S31" s="127" t="s">
        <v>100</v>
      </c>
      <c r="T31" s="212" t="s">
        <v>72</v>
      </c>
      <c r="U31" s="210" t="s">
        <v>81</v>
      </c>
      <c r="V31" s="267">
        <v>500</v>
      </c>
      <c r="W31" s="268"/>
    </row>
    <row r="32" spans="1:23" ht="15" customHeight="1" x14ac:dyDescent="0.15">
      <c r="A32" s="13" t="s">
        <v>23</v>
      </c>
      <c r="B32" s="74" t="s">
        <v>28</v>
      </c>
      <c r="C32" s="74"/>
      <c r="D32" s="74"/>
      <c r="E32" s="74"/>
      <c r="F32" s="74"/>
      <c r="G32" s="74"/>
      <c r="H32" s="74"/>
      <c r="I32" s="74"/>
      <c r="J32" s="74"/>
      <c r="K32" s="14"/>
      <c r="L32" s="57"/>
      <c r="M32" s="128"/>
      <c r="N32" s="213"/>
      <c r="O32" s="215"/>
      <c r="P32" s="265"/>
      <c r="Q32" s="266"/>
      <c r="R32" s="17"/>
      <c r="S32" s="128"/>
      <c r="T32" s="213"/>
      <c r="U32" s="211"/>
      <c r="V32" s="265"/>
      <c r="W32" s="266"/>
    </row>
    <row r="33" spans="1:24" ht="15" customHeight="1" x14ac:dyDescent="0.15">
      <c r="A33" s="144" t="s">
        <v>29</v>
      </c>
      <c r="B33" s="165"/>
      <c r="C33" s="165"/>
      <c r="D33" s="165"/>
      <c r="E33" s="165"/>
      <c r="F33" s="165"/>
      <c r="G33" s="61" t="s">
        <v>52</v>
      </c>
      <c r="H33" s="61"/>
      <c r="I33" s="74" t="s">
        <v>122</v>
      </c>
      <c r="J33" s="74"/>
      <c r="K33" s="75"/>
      <c r="L33" s="57"/>
      <c r="M33" s="127" t="s">
        <v>92</v>
      </c>
      <c r="N33" s="212" t="s">
        <v>119</v>
      </c>
      <c r="O33" s="214" t="s">
        <v>78</v>
      </c>
      <c r="P33" s="267">
        <v>750</v>
      </c>
      <c r="Q33" s="268"/>
      <c r="R33" s="17"/>
      <c r="S33" s="127" t="s">
        <v>103</v>
      </c>
      <c r="T33" s="212" t="s">
        <v>111</v>
      </c>
      <c r="U33" s="210" t="s">
        <v>109</v>
      </c>
      <c r="V33" s="267">
        <v>1000</v>
      </c>
      <c r="W33" s="268"/>
    </row>
    <row r="34" spans="1:24" ht="15" customHeight="1" x14ac:dyDescent="0.15">
      <c r="A34" s="83"/>
      <c r="B34" s="162"/>
      <c r="C34" s="162"/>
      <c r="D34" s="162"/>
      <c r="E34" s="162"/>
      <c r="F34" s="162"/>
      <c r="G34" s="166"/>
      <c r="H34" s="166"/>
      <c r="I34" s="149"/>
      <c r="J34" s="149"/>
      <c r="K34" s="150"/>
      <c r="L34" s="57"/>
      <c r="M34" s="128"/>
      <c r="N34" s="213"/>
      <c r="O34" s="215"/>
      <c r="P34" s="269"/>
      <c r="Q34" s="270"/>
      <c r="R34" s="17"/>
      <c r="S34" s="128"/>
      <c r="T34" s="213"/>
      <c r="U34" s="211"/>
      <c r="V34" s="269"/>
      <c r="W34" s="270"/>
    </row>
    <row r="35" spans="1:24" ht="15" customHeight="1" x14ac:dyDescent="0.15">
      <c r="A35" s="159" t="s">
        <v>11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1"/>
      <c r="L35" s="57"/>
      <c r="M35" s="125" t="s">
        <v>93</v>
      </c>
      <c r="N35" s="212" t="s">
        <v>65</v>
      </c>
      <c r="O35" s="218" t="s">
        <v>113</v>
      </c>
      <c r="P35" s="267">
        <v>1600</v>
      </c>
      <c r="Q35" s="268"/>
      <c r="R35" s="17"/>
      <c r="S35" s="127" t="s">
        <v>104</v>
      </c>
      <c r="T35" s="212" t="s">
        <v>105</v>
      </c>
      <c r="U35" s="210" t="s">
        <v>110</v>
      </c>
      <c r="V35" s="267">
        <v>810</v>
      </c>
      <c r="W35" s="268"/>
    </row>
    <row r="36" spans="1:24" ht="15" customHeight="1" x14ac:dyDescent="0.15">
      <c r="A36" s="83"/>
      <c r="B36" s="162"/>
      <c r="C36" s="162"/>
      <c r="D36" s="162"/>
      <c r="E36" s="162"/>
      <c r="F36" s="162"/>
      <c r="G36" s="162"/>
      <c r="H36" s="162"/>
      <c r="I36" s="162"/>
      <c r="J36" s="162"/>
      <c r="K36" s="163"/>
      <c r="L36" s="57"/>
      <c r="M36" s="126"/>
      <c r="N36" s="213"/>
      <c r="O36" s="219"/>
      <c r="P36" s="265"/>
      <c r="Q36" s="266"/>
      <c r="R36" s="17"/>
      <c r="S36" s="128"/>
      <c r="T36" s="213"/>
      <c r="U36" s="211"/>
      <c r="V36" s="265"/>
      <c r="W36" s="266"/>
    </row>
    <row r="37" spans="1:24" x14ac:dyDescent="0.15">
      <c r="A37" s="159" t="s">
        <v>30</v>
      </c>
      <c r="B37" s="94" t="s">
        <v>124</v>
      </c>
      <c r="C37" s="94"/>
      <c r="D37" s="94"/>
      <c r="E37" s="94"/>
      <c r="F37" s="216"/>
      <c r="G37" s="151" t="s">
        <v>31</v>
      </c>
      <c r="H37" s="151"/>
      <c r="I37" s="153" t="s">
        <v>45</v>
      </c>
      <c r="J37" s="153"/>
      <c r="K37" s="154"/>
      <c r="L37" s="57"/>
      <c r="M37" s="253" t="s">
        <v>125</v>
      </c>
      <c r="N37" s="254"/>
      <c r="O37" s="254"/>
      <c r="P37" s="37">
        <f>SUM(P19,P21,P23,P25,P27,P29,P31,P33,P35)</f>
        <v>11820</v>
      </c>
      <c r="Q37" s="37">
        <f>SUM(Q19,Q21,Q23,Q25,Q27,Q29,Q31,Q33,Q35)</f>
        <v>0</v>
      </c>
      <c r="R37" s="38"/>
      <c r="S37" s="254" t="s">
        <v>126</v>
      </c>
      <c r="T37" s="254"/>
      <c r="U37" s="254"/>
      <c r="V37" s="39">
        <f>V19+V21+V23+V25+V27+V29+V31+V33+V35</f>
        <v>8530</v>
      </c>
      <c r="W37" s="40">
        <f>W19+W21+W23+W25+W27+W29+W31+W33+W35</f>
        <v>0</v>
      </c>
      <c r="X37" s="41"/>
    </row>
    <row r="38" spans="1:24" ht="15" customHeight="1" x14ac:dyDescent="0.15">
      <c r="A38" s="167"/>
      <c r="B38" s="168"/>
      <c r="C38" s="168"/>
      <c r="D38" s="168"/>
      <c r="E38" s="168"/>
      <c r="F38" s="255"/>
      <c r="G38" s="169"/>
      <c r="H38" s="169"/>
      <c r="I38" s="102"/>
      <c r="J38" s="102"/>
      <c r="K38" s="103"/>
      <c r="L38" s="57"/>
      <c r="M38" s="240"/>
      <c r="N38" s="241"/>
      <c r="O38" s="238" t="s">
        <v>117</v>
      </c>
      <c r="P38" s="238"/>
      <c r="Q38" s="238"/>
      <c r="R38" s="238"/>
      <c r="S38" s="238"/>
      <c r="T38" s="238"/>
      <c r="U38" s="249">
        <f>P37+V37</f>
        <v>20350</v>
      </c>
      <c r="V38" s="250"/>
      <c r="W38" s="249" t="s">
        <v>17</v>
      </c>
    </row>
    <row r="39" spans="1:24" ht="15" customHeight="1" x14ac:dyDescent="0.15">
      <c r="A39" s="256" t="s">
        <v>112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60"/>
      <c r="L39" s="57"/>
      <c r="M39" s="242"/>
      <c r="N39" s="243"/>
      <c r="O39" s="239"/>
      <c r="P39" s="239"/>
      <c r="Q39" s="239"/>
      <c r="R39" s="239"/>
      <c r="S39" s="239"/>
      <c r="T39" s="239"/>
      <c r="U39" s="251"/>
      <c r="V39" s="252"/>
      <c r="W39" s="251"/>
    </row>
    <row r="40" spans="1:24" ht="12" customHeight="1" x14ac:dyDescent="0.15">
      <c r="A40" s="257"/>
      <c r="B40" s="261"/>
      <c r="C40" s="261"/>
      <c r="D40" s="261"/>
      <c r="E40" s="261"/>
      <c r="F40" s="261"/>
      <c r="G40" s="261"/>
      <c r="H40" s="261"/>
      <c r="I40" s="261"/>
      <c r="J40" s="261"/>
      <c r="K40" s="262"/>
      <c r="L40" s="57"/>
      <c r="M40" s="246" t="s">
        <v>106</v>
      </c>
      <c r="N40" s="246"/>
      <c r="O40" s="246"/>
      <c r="P40" s="246"/>
      <c r="Q40" s="246"/>
      <c r="R40" s="246"/>
      <c r="S40" s="246"/>
      <c r="T40" s="175" t="s">
        <v>107</v>
      </c>
      <c r="U40" s="175"/>
      <c r="V40" s="175"/>
      <c r="W40" s="175"/>
    </row>
    <row r="41" spans="1:24" ht="12" customHeight="1" x14ac:dyDescent="0.15">
      <c r="A41" s="257"/>
      <c r="B41" s="261"/>
      <c r="C41" s="261"/>
      <c r="D41" s="261"/>
      <c r="E41" s="261"/>
      <c r="F41" s="261"/>
      <c r="G41" s="261"/>
      <c r="H41" s="261"/>
      <c r="I41" s="261"/>
      <c r="J41" s="261"/>
      <c r="K41" s="262"/>
      <c r="L41" s="57"/>
      <c r="M41" s="247"/>
      <c r="N41" s="247"/>
      <c r="O41" s="247"/>
      <c r="P41" s="247"/>
      <c r="Q41" s="247"/>
      <c r="R41" s="247"/>
      <c r="S41" s="247"/>
      <c r="T41" s="248"/>
      <c r="U41" s="248"/>
      <c r="V41" s="248"/>
      <c r="W41" s="248"/>
    </row>
    <row r="42" spans="1:24" ht="20.100000000000001" customHeight="1" x14ac:dyDescent="0.15">
      <c r="A42" s="258"/>
      <c r="B42" s="263"/>
      <c r="C42" s="263"/>
      <c r="D42" s="263"/>
      <c r="E42" s="263"/>
      <c r="F42" s="263"/>
      <c r="G42" s="263"/>
      <c r="H42" s="263"/>
      <c r="I42" s="263"/>
      <c r="J42" s="263"/>
      <c r="K42" s="264"/>
      <c r="L42" s="57"/>
      <c r="M42" s="20" t="s">
        <v>108</v>
      </c>
      <c r="N42" s="20"/>
      <c r="O42" s="22"/>
      <c r="P42" s="22"/>
      <c r="Q42" s="22"/>
      <c r="R42" s="22"/>
      <c r="S42" s="22"/>
      <c r="T42" s="22"/>
      <c r="U42" s="22"/>
      <c r="V42" s="22"/>
      <c r="W42" s="22"/>
    </row>
    <row r="43" spans="1:24" ht="15" customHeight="1" x14ac:dyDescent="0.15"/>
    <row r="44" spans="1:24" ht="15" customHeight="1" x14ac:dyDescent="0.15"/>
    <row r="45" spans="1:24" ht="15" customHeight="1" x14ac:dyDescent="0.15"/>
    <row r="46" spans="1:24" ht="15" customHeight="1" x14ac:dyDescent="0.15"/>
    <row r="47" spans="1:24" ht="15" customHeight="1" x14ac:dyDescent="0.15"/>
    <row r="48" spans="1:24" ht="15" customHeight="1" x14ac:dyDescent="0.15"/>
    <row r="49" spans="23:23" ht="15" customHeight="1" x14ac:dyDescent="0.15"/>
    <row r="50" spans="23:23" ht="15" customHeight="1" x14ac:dyDescent="0.15"/>
    <row r="51" spans="23:23" ht="15" customHeight="1" x14ac:dyDescent="0.15"/>
    <row r="52" spans="23:23" ht="15" customHeight="1" x14ac:dyDescent="0.15"/>
    <row r="53" spans="23:23" ht="15" customHeight="1" x14ac:dyDescent="0.15"/>
    <row r="54" spans="23:23" ht="15" customHeight="1" x14ac:dyDescent="0.15"/>
    <row r="61" spans="23:23" ht="15" customHeight="1" x14ac:dyDescent="0.15"/>
    <row r="62" spans="23:23" ht="15" customHeight="1" x14ac:dyDescent="0.15"/>
    <row r="63" spans="23:23" ht="15" customHeight="1" x14ac:dyDescent="0.15"/>
    <row r="64" spans="23:23" ht="15" customHeight="1" x14ac:dyDescent="0.15">
      <c r="W64" s="4"/>
    </row>
    <row r="65" spans="23:23" ht="15" customHeight="1" x14ac:dyDescent="0.15"/>
    <row r="66" spans="23:23" x14ac:dyDescent="0.15">
      <c r="W66" s="4"/>
    </row>
  </sheetData>
  <mergeCells count="193">
    <mergeCell ref="G3:G4"/>
    <mergeCell ref="H3:H4"/>
    <mergeCell ref="I3:I4"/>
    <mergeCell ref="M3:W3"/>
    <mergeCell ref="M4:T5"/>
    <mergeCell ref="U4:W5"/>
    <mergeCell ref="A5:K5"/>
    <mergeCell ref="A1:K2"/>
    <mergeCell ref="L1:L42"/>
    <mergeCell ref="M1:S1"/>
    <mergeCell ref="U1:W1"/>
    <mergeCell ref="M2:W2"/>
    <mergeCell ref="A3:B4"/>
    <mergeCell ref="C3:C4"/>
    <mergeCell ref="D3:D4"/>
    <mergeCell ref="E3:E4"/>
    <mergeCell ref="F3:F4"/>
    <mergeCell ref="A6:A7"/>
    <mergeCell ref="B6:H7"/>
    <mergeCell ref="I6:I7"/>
    <mergeCell ref="J6:J7"/>
    <mergeCell ref="K6:K7"/>
    <mergeCell ref="M6:T6"/>
    <mergeCell ref="M7:N9"/>
    <mergeCell ref="A8:A9"/>
    <mergeCell ref="C8:K9"/>
    <mergeCell ref="A10:A11"/>
    <mergeCell ref="B10:E11"/>
    <mergeCell ref="F10:G11"/>
    <mergeCell ref="H10:K11"/>
    <mergeCell ref="M10:N12"/>
    <mergeCell ref="U11:W11"/>
    <mergeCell ref="A12:B13"/>
    <mergeCell ref="C12:H13"/>
    <mergeCell ref="I12:I13"/>
    <mergeCell ref="J12:J13"/>
    <mergeCell ref="A16:A17"/>
    <mergeCell ref="B16:E17"/>
    <mergeCell ref="F16:G17"/>
    <mergeCell ref="H16:K17"/>
    <mergeCell ref="M16:M18"/>
    <mergeCell ref="N16:N18"/>
    <mergeCell ref="K12:K13"/>
    <mergeCell ref="U12:W12"/>
    <mergeCell ref="M13:T14"/>
    <mergeCell ref="U13:W14"/>
    <mergeCell ref="A14:A15"/>
    <mergeCell ref="C14:K15"/>
    <mergeCell ref="M15:P15"/>
    <mergeCell ref="S15:W15"/>
    <mergeCell ref="O19:O20"/>
    <mergeCell ref="S19:S20"/>
    <mergeCell ref="T19:T20"/>
    <mergeCell ref="U19:U20"/>
    <mergeCell ref="A20:A21"/>
    <mergeCell ref="B20:B21"/>
    <mergeCell ref="C20:I21"/>
    <mergeCell ref="J20:K21"/>
    <mergeCell ref="M21:M22"/>
    <mergeCell ref="N21:N22"/>
    <mergeCell ref="A18:B19"/>
    <mergeCell ref="C18:D19"/>
    <mergeCell ref="E18:E19"/>
    <mergeCell ref="F18:F19"/>
    <mergeCell ref="G18:H19"/>
    <mergeCell ref="I18:I19"/>
    <mergeCell ref="J18:K19"/>
    <mergeCell ref="M19:M20"/>
    <mergeCell ref="N19:N20"/>
    <mergeCell ref="O16:O18"/>
    <mergeCell ref="R16:R18"/>
    <mergeCell ref="S16:S18"/>
    <mergeCell ref="T16:T18"/>
    <mergeCell ref="U16:U18"/>
    <mergeCell ref="B24:J24"/>
    <mergeCell ref="A25:A26"/>
    <mergeCell ref="B25:F26"/>
    <mergeCell ref="G25:H26"/>
    <mergeCell ref="I25:K26"/>
    <mergeCell ref="M25:M26"/>
    <mergeCell ref="N25:N26"/>
    <mergeCell ref="O25:O26"/>
    <mergeCell ref="O21:O22"/>
    <mergeCell ref="A22:K22"/>
    <mergeCell ref="A23:K23"/>
    <mergeCell ref="M23:M24"/>
    <mergeCell ref="N23:N24"/>
    <mergeCell ref="O23:O24"/>
    <mergeCell ref="A31:K31"/>
    <mergeCell ref="M31:M32"/>
    <mergeCell ref="N31:N32"/>
    <mergeCell ref="O31:O32"/>
    <mergeCell ref="S31:S32"/>
    <mergeCell ref="T31:T32"/>
    <mergeCell ref="U31:U32"/>
    <mergeCell ref="B32:J32"/>
    <mergeCell ref="U27:U28"/>
    <mergeCell ref="A29:A30"/>
    <mergeCell ref="B29:F30"/>
    <mergeCell ref="G29:H30"/>
    <mergeCell ref="I29:K30"/>
    <mergeCell ref="M29:M30"/>
    <mergeCell ref="N29:N30"/>
    <mergeCell ref="O29:O30"/>
    <mergeCell ref="S29:S30"/>
    <mergeCell ref="T29:T30"/>
    <mergeCell ref="A27:A28"/>
    <mergeCell ref="B27:K28"/>
    <mergeCell ref="M27:M28"/>
    <mergeCell ref="N27:N28"/>
    <mergeCell ref="O27:O28"/>
    <mergeCell ref="S27:S28"/>
    <mergeCell ref="O33:O34"/>
    <mergeCell ref="S33:S34"/>
    <mergeCell ref="T33:T34"/>
    <mergeCell ref="U33:U34"/>
    <mergeCell ref="A35:A36"/>
    <mergeCell ref="B35:K36"/>
    <mergeCell ref="M35:M36"/>
    <mergeCell ref="N35:N36"/>
    <mergeCell ref="O35:O36"/>
    <mergeCell ref="S35:S36"/>
    <mergeCell ref="A33:A34"/>
    <mergeCell ref="B33:F34"/>
    <mergeCell ref="G33:H34"/>
    <mergeCell ref="I33:K34"/>
    <mergeCell ref="M33:M34"/>
    <mergeCell ref="N33:N34"/>
    <mergeCell ref="U38:V39"/>
    <mergeCell ref="W38:W39"/>
    <mergeCell ref="A39:A42"/>
    <mergeCell ref="B39:K42"/>
    <mergeCell ref="M40:S41"/>
    <mergeCell ref="T40:W41"/>
    <mergeCell ref="T35:T36"/>
    <mergeCell ref="U35:U36"/>
    <mergeCell ref="A37:A38"/>
    <mergeCell ref="B37:F38"/>
    <mergeCell ref="G37:H38"/>
    <mergeCell ref="I37:K38"/>
    <mergeCell ref="M37:O37"/>
    <mergeCell ref="S37:U37"/>
    <mergeCell ref="M38:N39"/>
    <mergeCell ref="O38:T39"/>
    <mergeCell ref="V16:W18"/>
    <mergeCell ref="P16:Q18"/>
    <mergeCell ref="P36:Q36"/>
    <mergeCell ref="P35:Q35"/>
    <mergeCell ref="P34:Q34"/>
    <mergeCell ref="P33:Q33"/>
    <mergeCell ref="P32:Q32"/>
    <mergeCell ref="P31:Q31"/>
    <mergeCell ref="P30:Q30"/>
    <mergeCell ref="P29:Q29"/>
    <mergeCell ref="U29:U30"/>
    <mergeCell ref="S25:S26"/>
    <mergeCell ref="T25:T26"/>
    <mergeCell ref="U25:U26"/>
    <mergeCell ref="T27:T28"/>
    <mergeCell ref="T23:T24"/>
    <mergeCell ref="U23:U24"/>
    <mergeCell ref="S21:S22"/>
    <mergeCell ref="T21:T22"/>
    <mergeCell ref="U21:U22"/>
    <mergeCell ref="S23:S24"/>
    <mergeCell ref="P22:Q22"/>
    <mergeCell ref="P21:Q21"/>
    <mergeCell ref="P20:Q20"/>
    <mergeCell ref="P19:Q19"/>
    <mergeCell ref="V36:W36"/>
    <mergeCell ref="V35:W35"/>
    <mergeCell ref="V34:W34"/>
    <mergeCell ref="V33:W33"/>
    <mergeCell ref="V32:W32"/>
    <mergeCell ref="V31:W31"/>
    <mergeCell ref="P28:Q28"/>
    <mergeCell ref="P27:Q27"/>
    <mergeCell ref="P26:Q26"/>
    <mergeCell ref="P25:Q25"/>
    <mergeCell ref="P24:Q24"/>
    <mergeCell ref="P23:Q23"/>
    <mergeCell ref="V24:W24"/>
    <mergeCell ref="V23:W23"/>
    <mergeCell ref="V22:W22"/>
    <mergeCell ref="V21:W21"/>
    <mergeCell ref="V20:W20"/>
    <mergeCell ref="V19:W19"/>
    <mergeCell ref="V30:W30"/>
    <mergeCell ref="V29:W29"/>
    <mergeCell ref="V28:W28"/>
    <mergeCell ref="V27:W27"/>
    <mergeCell ref="V26:W26"/>
    <mergeCell ref="V25:W25"/>
  </mergeCells>
  <phoneticPr fontId="2"/>
  <printOptions horizontalCentered="1" verticalCentered="1"/>
  <pageMargins left="0.19685039370078741" right="0.19685039370078741" top="0.15748031496062992" bottom="0.15748031496062992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情報便申込書 (2021.11)</vt:lpstr>
      <vt:lpstr>情報便申込書 (2022.04) </vt:lpstr>
      <vt:lpstr>情報便申込書 (2023.07)</vt:lpstr>
      <vt:lpstr>情報便申込書 (2023.10)</vt:lpstr>
      <vt:lpstr>情報便申込書 (2024.04)</vt:lpstr>
      <vt:lpstr>'情報便申込書 (2021.11)'!Print_Area</vt:lpstr>
      <vt:lpstr>'情報便申込書 (2022.04) '!Print_Area</vt:lpstr>
      <vt:lpstr>'情報便申込書 (2023.07)'!Print_Area</vt:lpstr>
      <vt:lpstr>'情報便申込書 (2023.10)'!Print_Area</vt:lpstr>
      <vt:lpstr>'情報便申込書 (2024.04)'!Print_Area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20240401_今日の生活情報便「申込書」</dc:title>
  <dc:creator>ycac14</dc:creator>
  <cp:keywords>20240401_今日の生活情報便「申込書」</cp:keywords>
  <cp:lastModifiedBy>総務 山梨</cp:lastModifiedBy>
  <cp:lastPrinted>2024-03-29T02:32:09Z</cp:lastPrinted>
  <dcterms:created xsi:type="dcterms:W3CDTF">2017-04-06T02:05:28Z</dcterms:created>
  <dcterms:modified xsi:type="dcterms:W3CDTF">2024-03-29T02:33:33Z</dcterms:modified>
</cp:coreProperties>
</file>